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926"/>
  </bookViews>
  <sheets>
    <sheet name="校园电铃广播系统" sheetId="2" r:id="rId1"/>
    <sheet name="生活服务中心广播系统" sheetId="7" r:id="rId2"/>
    <sheet name="广播点表" sheetId="8" r:id="rId3"/>
  </sheets>
  <calcPr calcId="144525"/>
</workbook>
</file>

<file path=xl/sharedStrings.xml><?xml version="1.0" encoding="utf-8"?>
<sst xmlns="http://schemas.openxmlformats.org/spreadsheetml/2006/main" count="398" uniqueCount="174">
  <si>
    <t>南京财经大学红山学院高淳校区智能化系统工程-背景音乐系统</t>
  </si>
  <si>
    <t>序号</t>
  </si>
  <si>
    <t>设备名称</t>
  </si>
  <si>
    <t>设备技术规格</t>
  </si>
  <si>
    <t>品牌</t>
  </si>
  <si>
    <t>数量</t>
  </si>
  <si>
    <t>单位</t>
  </si>
  <si>
    <t>单价</t>
  </si>
  <si>
    <t>合价</t>
  </si>
  <si>
    <t>备注</t>
  </si>
  <si>
    <t>一、广播控制中心：</t>
  </si>
  <si>
    <t>网络广播服务器</t>
  </si>
  <si>
    <t>1.工业级主板设计，处理运行速度快，性能稳定，支持全天候无间断工作,专用工业主板设计，高性能双核低功耗高速处理器，处理速度更快，性能更稳定，ATX宽压电源设计支持全天候无间断工作，支持最大分辨率4096x2304@60Hz；
2.具备内存保护扩展，操作系统守护，可信执行技术等；
3.集成Realtek ALC887 8声道音效芯片，Intel I219V千兆网卡；
4.支持AMD CrossFireX混合交火技术；
5.BIOS性能支持1x128Mb Flash ROM，UEFI AMI BIOS，PnP，DMI3.0，WfM2.0，SM BIOS 3.0，ACPI 5.0，多国语言BIOS，ASUS EZ Flash 3，CrashFree BIOS 3，F11 EZ Tuning Wizard，F6 Qfan Control，F3收藏夹，历史记录，F12截屏等功能；
5.支持≥8×USB接口、≥6×串口接口、≥2×PS/2接口、≥1路网口；
6.显示接口：DP接口≥1、HDMI接口≥2个、VGA≥2个、DVI≥1个；
7.配备M.2固态硬盘，读取速度可达500MB/s，写入速度可到350MB/s，总写入字节80TB；
8.硬盘运行时抗震强度可达≥2.17G(7-800Hz)，非运行时的抗震强度可达≥20G(10-2000Hz)
9.机架式安装，具备抽屉式键盘及鼠标触控板，具有≥13.3英寸触摸电容屏；
10.具备24/7工作，长时间运行不宕机。</t>
  </si>
  <si>
    <t>国内一线品牌（十大品牌内）</t>
  </si>
  <si>
    <t>台</t>
  </si>
  <si>
    <t>服务器系统播控软件</t>
  </si>
  <si>
    <t>1.统一管理配置系统内所有IP内通设备，包括寻呼话筒，对讲终端，广播终端和接口设备；
2.即时显示各类终端运行状态，如登录IP地址、音量、任务状态，可远程调节所有终端音量；
3.为工作站软件提供数据接口，根据账户授予相应操作权限；
4.日志功能，每次呼叫、通话和广播操作均有记录供查询；
5.单台服务器容量最多支持≥8000台终端，如果采用单播模式，单任务采播，打铃最多支持≥2000台；如果采用组播模式，最多支持≥8000台，支持多台服务器互联；
6.支持主服务器和备用服务器热切换，提升系统可靠性；
7.文字转语音功能，能将文字信息自动转成语音，然后广播出去，支持将文字转换成WAV或MP3文件，支持定时任务；                                                                                                    
8.支持兼容海康，大华，宇视等第三方监控用的摄像头；                                                                                               
9.支持LED信息显示屏的批量配置，集中管理，能实现文字信息，倒计时和日期时间的显示，提供功能软件界面截图加盖生产厂家公章证明；                                 
10.支持音柱的远程参数配置及MP3节目的远程下载、更新；                                                 
11.支持终端点播服务器中的节目，能快进,快退，还能设置指定区域进行循环播放。</t>
  </si>
  <si>
    <t>套</t>
  </si>
  <si>
    <t>第三方软件平台接口</t>
  </si>
  <si>
    <t>1.提供二次开发用的通讯协议，DLL和OCX（含调用演示程序）；
2.第三方软件可直接控制对讲和广播，并接收终端当前状态；
3.与监控系统配合，可由监控系统控制通话开关, 或通话时自动切换监控画面。</t>
  </si>
  <si>
    <t>DVD/CD播放器</t>
  </si>
  <si>
    <t>1.2U标准机箱设计，铝合金面板，美观实用。
2.实现多种自动播放模式：播放单曲、全部循环、循环单曲、停止播放等；
3.采用进口数码机芯，具有超强电子抗震功能，设有高亮度动态VFD荧光显示，清晰醒眼；
4.支持CD, VCD,DVD, MP3音频格式，可外接USB盘播放MP3音乐。</t>
  </si>
  <si>
    <t>调谐器</t>
  </si>
  <si>
    <r>
      <rPr>
        <sz val="10"/>
        <rFont val="宋体"/>
        <charset val="134"/>
      </rPr>
      <t>1.2U标准机箱设计，铝合金面板，美观实用；
2.采用石英锁相环路频率合成器式调节回路，接收频率精确稳定，设有高亮度动态VFD荧光显示，清晰醒眼；
3.支持调频、调幅（FM/AM）立体声二波段接收选择，电台频率记忆存储可达99个；
4.两组接收天线输入：AM接收天线输入，FM接收天线70</t>
    </r>
    <r>
      <rPr>
        <sz val="10"/>
        <rFont val="Calibri"/>
        <charset val="134"/>
      </rPr>
      <t>Ω</t>
    </r>
    <r>
      <rPr>
        <sz val="10"/>
        <rFont val="宋体"/>
        <charset val="134"/>
      </rPr>
      <t>输入；
5.具有电台频率自搜索存储功能，且有断电记忆功能。</t>
    </r>
  </si>
  <si>
    <t>前置放大器</t>
  </si>
  <si>
    <t xml:space="preserve">1.具有10路输入通道，包括5路话筒、3路线路、2路紧急接口；4路音频输出接口；
2.话筒和线路输入通道均可独立音量调节；并设有总音量控制旋钮；
3.设有高音（TREBLE）和低音（BASS）独立调节；
4.MIC1具有最高优先、强行切入优先功能;设有优先深度调节旋钮，可根据使用情况调节优先深度；
5.EMC具有二级优先，强行切入优先功能；设有EMC增益调节旋钮，可根据使用情况调节EMC增益；
6.Mic 1-5和Emc 1-2输入通道均附设有线路辅助输入接口功能；
7.具有2路电源输出，可通过拔动开关选择电源开启与关闭。
</t>
  </si>
  <si>
    <t>前奏话筒</t>
  </si>
  <si>
    <r>
      <rPr>
        <sz val="10"/>
        <rFont val="宋体"/>
        <charset val="134"/>
      </rPr>
      <t>1.换能方式:永久极性电容收音头
2.指向性：单指向性；
3.信噪比:65db
4.频率响应：20-18Khz；
5.输出阻抗：75</t>
    </r>
    <r>
      <rPr>
        <sz val="10"/>
        <rFont val="Calibri"/>
        <charset val="134"/>
      </rPr>
      <t>Ω</t>
    </r>
    <r>
      <rPr>
        <sz val="10"/>
        <rFont val="宋体"/>
        <charset val="134"/>
      </rPr>
      <t>欧姆。</t>
    </r>
  </si>
  <si>
    <t>只</t>
  </si>
  <si>
    <t>IP网络监听音箱</t>
  </si>
  <si>
    <r>
      <rPr>
        <sz val="10"/>
        <rFont val="宋体"/>
        <charset val="134"/>
      </rPr>
      <t>1.内置网络硬件音频解码器，高密度木质箱体；
2.可接受主控室服务器、分控、网络话筒的控制，控制播放内容、音量大小等；
3.内置同轴喇叭，播放语音节目清晰动听，为听力考试提供高质量的音质；
4.采用高保真的D类功放，功耗低失真小；内置回路检测功能，可远程监听扬声器工作状态，轻松维护；
5.≥1路3.5mm线路输入口、≥1路3.5mm线路输出口、≥1路（8</t>
    </r>
    <r>
      <rPr>
        <sz val="10"/>
        <rFont val="Calibri"/>
        <charset val="161"/>
      </rPr>
      <t>Ω</t>
    </r>
    <r>
      <rPr>
        <sz val="10"/>
        <rFont val="宋体"/>
        <charset val="134"/>
      </rPr>
      <t>）输出接口；
6.内置网络音频解码模块，可实现320kbps网络化传输16位CD音质的高品质MP3音频信号。</t>
    </r>
  </si>
  <si>
    <t>IP网络消防矩阵</t>
  </si>
  <si>
    <t>1.机架式设计，采用高速工业级芯片；
2.自动发送报警信息到服务器，服务器执行相应报警播放任务(支持邻层/全区报警)；
3.警报声音文件预存在服务器中，免去“警报发生器”
4.支持多台IP网络报警接口叠加使用；
5.≥1路手动触发报警功能；
6.≥32路报警短路输入接口，≥8路短路输出接口。</t>
  </si>
  <si>
    <t>智能电源时序器</t>
  </si>
  <si>
    <t>1.2寸彩色液晶智能显示屏，可实时显示当前电压，日期时间，通道开关状态
2.每通道独立设有Bypass设置，可ALL Bypass或单独Bypass
3.支持面板LOCK锁定功能，防止误操作
4.内置时仲芯片，可根据日期时间定时设置自动开关机，智能化不须人为操作
5.支持多台设备级联顺序控制，级联自动检测设置
6.每台设备自带设备编码ID检测和设置，可实现远程集中控制</t>
  </si>
  <si>
    <t>网络交换机</t>
  </si>
  <si>
    <t>16口，千兆交换机</t>
  </si>
  <si>
    <t>国产优质</t>
  </si>
  <si>
    <t>机柜</t>
  </si>
  <si>
    <t>42U</t>
  </si>
  <si>
    <t>二、校园广播室：</t>
  </si>
  <si>
    <t>分控电脑</t>
  </si>
  <si>
    <t>主流配置</t>
  </si>
  <si>
    <t>服务器系统播控分控软件</t>
  </si>
  <si>
    <t>1.即时显示各类终端运行状态，如登录IP地址、音量、任务状态，可远程调节所有终端音量；
2.实时采播，可通过声卡向指定终端广播音乐或通知；
3.定时任务，在设定的时间，向预设的终端播放文件列表内容；
4.节目管理，维护系统所需的广播音频文件，便于工作站或终端调用。</t>
  </si>
  <si>
    <t>IP网络寻呼话筒</t>
  </si>
  <si>
    <t>1.内置AI智能语音识别库，支持语音指令执行操作；
2.触摸彩屏≥7寸，分辨率≥800*480； 
3.内置≥3W扬声器； 
4.可对全区、分区、个别终端进行喊话广播； 
5.文件广播和预录音广播功能，可将本地音频文件或录音广播给指定终端； 
6.内置TF卡插入自动升级，提供30MHz~300MHz骚扰功率检测合格和1GHz以上辐射骚扰检测合格的权威机构检测报告；
7.支持来/去电显示功能，具有常用通信电话薄查询功能； 
8.支持TF卡插入，点播音频文件广播到前端；
9.标准RJ45网络接口，有以太网口的地方即可接入，支持跨网段和跨路由器，可扩展WIFI功能。</t>
  </si>
  <si>
    <t>专业播音电容麦</t>
  </si>
  <si>
    <r>
      <rPr>
        <sz val="10"/>
        <rFont val="宋体"/>
        <charset val="134"/>
      </rPr>
      <t>1．换能方式：电容式(≥34mm拾音头)
2．频率响应： 30Hz-18KHz
3．指向性：单面指向性
4．输出阻抗（欧姆）： 75</t>
    </r>
    <r>
      <rPr>
        <sz val="10"/>
        <rFont val="Calibri"/>
        <charset val="161"/>
      </rPr>
      <t>Ω</t>
    </r>
    <r>
      <rPr>
        <sz val="10"/>
        <rFont val="宋体"/>
        <charset val="134"/>
      </rPr>
      <t xml:space="preserve">
5．灵敏度： -40dB
6．最高输入音量：120dB 声压</t>
    </r>
  </si>
  <si>
    <t>调音台</t>
  </si>
  <si>
    <t>1.≥12输入通道,≥4路单声道+≥4对立体声；
2.≥6个高性能话筒放大器带幻象电源开关；
3.≥4通道内置通道压缩器；
4.所有话筒输入均配置三段式通道均衡器和HPF；
5.≥2路辅助发送/立体声辅助返回；
6.≥4母线(立体声, 2编组)，内置SPX效果器。</t>
  </si>
  <si>
    <t>专业监听耳机</t>
  </si>
  <si>
    <t>1.频响范围 15 – 20,000 Hz
2.阻抗 47 ohms
3.接口类型 直型
4.灵敏度 96 dB</t>
  </si>
  <si>
    <t>铁三角、BOSE、森海塞尔</t>
  </si>
  <si>
    <t>耳机分配器</t>
  </si>
  <si>
    <t>1.不同阻抗的四个耳机通道，每个通道具有最大输出阻力
2.≥4个1/4英寸立体声耳机输出
3.每个耳机输出都有独立的音量控制</t>
  </si>
  <si>
    <t>桌面话筒支架</t>
  </si>
  <si>
    <t>金属可调升降式话筒支架，满足多种话筒需求</t>
  </si>
  <si>
    <t>校园广播控制台</t>
  </si>
  <si>
    <t>根据广播室环境现场定制</t>
  </si>
  <si>
    <t>三、校领导分控中心：</t>
  </si>
  <si>
    <t>IP网络广播系统控制软件</t>
  </si>
  <si>
    <t>网络寻呼话筒</t>
  </si>
  <si>
    <t>1.内置AI智能语音识别库，支持语音指令执行操作；
2.触摸彩屏≥7寸，分辨率≥800*480； 
3.内置≥3W扬声器； 
4.可对全区、分区、个别终端进行喊话广播； 
5.文件广播和预录音广播功能，可将本地音频文件或录音广播给指定终端； 
6.内置TF卡插入自动升级；
7.支持来/去电显示功能，具有常用通信电话薄查询功能； 
8.支持TF卡插入，点播音频文件广播到前端。</t>
  </si>
  <si>
    <t>四、前端设备：</t>
  </si>
  <si>
    <t>公教楼</t>
  </si>
  <si>
    <t>IP网络功放</t>
  </si>
  <si>
    <t>1.自带节能检测模块，自动通过信号输入控制功放状态，当有信号输入时功放处于工作状态， 无信号时，功放处于待机状态，待机状态下功耗≤6W，提供第三方检测机构复印件加盖原厂公章公章证明；                                                                                                    
2.额定功率≥500W；
3.100V、70V定压输出或4-16欧定阻输出；
4.≥2路话筒输入，≥3路AUX输入，≥1路混合输出；
5.各输入通道独立音量控制，高、低音调控制；
6.≥5单元LED电平表；
7.多种保护和警告功能：温度保护、过载保护、短路保护；
8.网络功放与视频同步协议兼容海康、大华、宇视等摄像头；
9.具有文字广播模块，接收输入文字内容自动进行广播；
10.网络功放接受网络AI语音智能呼叫功能，提供第三方检测机构复印件加盖原厂公章公章证明；
11.内置网络音频解码模块，可实现320kbps网络化传输16位CD音质的高品质MP3音频信号；
12.标准RJ45网络接口，有以太网口的地方即可接入，支持跨网段和跨路由。</t>
  </si>
  <si>
    <t>壁挂音箱</t>
  </si>
  <si>
    <t>1.额定功率：20W
2.频率响应：130-18KHz
3.灵敏度：93dB±3dB
4.输入电压： 70/100V</t>
  </si>
  <si>
    <t>网口预留</t>
  </si>
  <si>
    <t>原有校园网络，各弱电井预留网络，共8个网口给广播使用</t>
  </si>
  <si>
    <t>系科楼</t>
  </si>
  <si>
    <t>1.自带节能检测模块，自动通过信号输入控制功放状态，当有信号输入时功放处于工作状态， 无信号时，功放处于待机状态，待机状态下功耗≤6W；                                                                                                    
2.额定功率≥500W；
3.100V、70V定压输出或4-16欧定阻输出；
4.≥2路话筒输入，≥3路AUX输入，≥1路混合输出；
5.各输入通道独立音量控制，高、低音调控制；
6.≥5单元LED电平表；
7.多种保护和警告功能：温度保护、过载保护、短路保护；
8.网络功放与视频同步协议兼容海康、大华、宇视等摄像头；
9.具有文字广播模块，接收输入文字内容自动进行广播；
10.网络功放接受网络AI语音智能呼叫功能；
11.内置网络音频解码模块，可实现320kbps网络化传输16位CD音质的高品质MP3音频信号；
12.标准RJ45网络接口，有以太网口的地方即可接入，支持跨网段和跨路由。</t>
  </si>
  <si>
    <t>1.自带节能检测模块，自动通过信号输入控制功放状态，当有信号输入时功放处于工作状态， 无信号时，功放处于待机状态，待机状态下功耗≤6W；                                                                                                    
2.额定功率≥240W；
3.100V、70V定压输出或4-16欧定阻输出；
4.≥2路话筒输入，≥3路AUX输入，≥1路混合输出；
5.各输入通道独立音量控制，高、低音调控制；
6.≥5单元LED电平表；
7.多种保护和警告功能：温度保护、过载保护、短路保护；
8.网络功放与视频同步协议兼容海康、大华、宇视等摄像头；
9.具有文字广播模块，接收输入文字内容自动进行广播；
10.网络功放接受网络AI语音智能呼叫功能；
11.内置网络音频解码模块，可实现320kbps网络化传输16位CD音质的高品质MP3音频信号；
12.标准RJ45网络接口，有以太网口的地方即可接入，支持跨网段和跨路由。</t>
  </si>
  <si>
    <t>原有校园网络，各弱电井预留网络，共10个网口给广播使用</t>
  </si>
  <si>
    <t>校园主干道</t>
  </si>
  <si>
    <t>IP网络解码前置</t>
  </si>
  <si>
    <t>1.标准机柜式设计，采用高速工业级芯片；
2.嵌入式系统程序固化，不会受到病毒感染；
3.≥20路输入（1路网络、5路话筒、3路线路，6路紧急,5路辅助），提供功能接口截图证明；
4.≥4路线路输入，可接入电脑手机、CD等外部模拟音源设备。
5.≥4路混音输出；将网络上数字音频转换为模拟音频信号，可以连接普通传统摸拟功放；
6.EMC或MIC1两种最高优先级选择开关，默音强度调节旋钮，可调节能抑制其它音频输入的声音大小，提供功能接口截图证明并加盖公章；
7.每路可独立音量控制，高音和低音总控制调节，总音量控制调节；
8.信号LED电平指示；直观显示网络信号传输状态；
9.两路受控电源管理；可控制其它设备的电源开启与关闭；
10.内置网络音频解码模块，可实现320kbps网络化传输16位CD音质的高品质MP3音频信号。</t>
  </si>
  <si>
    <t>1.自带节能功能选择开关；
2.当有信号输入时功放处于工作状态，无信号时，功放处于待机状态，待机状态下功耗≤6W；
3.≥2种输入接口：1路6.35插口和1路XLR插口；
4.≥1路6.35插口输出；
5.额定功率≥1000W；
6.网络功放与视频同步协议兼容海康、大华、宇视等摄像头；
7.具有文字广播模块，接收输入文字内容自动进行广播；
8.网络功放接受网络AI语音智能呼叫功能。</t>
  </si>
  <si>
    <t>1.自带节能功能选择开关；
2.当有信号输入时功放处于工作状态，无信号时，功放处于待机状态，待机状态下功耗≤6W；
3.≥2种输入接口：1路6.35插口和1路XLR插口；
4.≥1路6.35插口输出；
5.额定功率≥800W；
6.网络功放与视频同步协议兼容海康、大华、宇视等摄像头；
7.具有文字广播模块，接收输入文字内容自动进行广播；
8.网络功放接受网络AI语音智能呼叫功能。</t>
  </si>
  <si>
    <t>纯后级广播功放</t>
  </si>
  <si>
    <t>1.提供RCA插口和XLR插口并接
2.70V/100V或8欧定阻扬声器输出;输出功≥2000W
3.采用先进高效功率放大电路
4.带压限电路,限制输入信号过大
5.具有输出短路\过载\过热等
6.多种保护和警告功能
7.采用高效放大器,带压限电路限制输入信号过大
8.节能设计，无信号输入时，1分钟系统自动进入待机状态
9.待机功率小于8W，节能环保，增加设备使用寿命。</t>
  </si>
  <si>
    <t>室外防水音柱</t>
  </si>
  <si>
    <t xml:space="preserve">1.输入电压：  100V 
2.额定功率：  60W  
3.频 响：  140～13KHZ
4.灵 敏 度：  95±2db </t>
  </si>
  <si>
    <t>原有校园网络，各弱电井预留网络，共5个网口给广播使用</t>
  </si>
  <si>
    <t>北区运动场</t>
  </si>
  <si>
    <t>数字反馈抑制器</t>
  </si>
  <si>
    <t>1.采用自适应环境啸叫抑制算法，采用高速浮点数字音频处理器和先进的子带（Sub-Band)回声消除(Echo Cancellation)技术，可高速全自动完全消除啸叫和回声，同时让现场音频精准清晰实时送出；
2.内置自适应动态噪声滤波器，可滤掉现场环境的背景噪声但不影响语音信号高质量的传送。系统智能电平控制技术，可以获的到清晰、持续的、信号电平无明显波动的语音信号。内置AGC双向控制，具有区分加强信号和轻柔信号的能力，保持对讲话声调的连贯和语音易于听清楚，维持听感上的舒适性，能提升增益达6-15dB；
3.内置24Bit  A/D、D/A转换；24位DSP处理器，48KHz采样高速浮点运算数字音频处理器和最先进的子带（Sub-Band) 回声消除（Echo cancellation)技术，可有效消除回声和啸叫；
4.全自动化操作的工作方式，免人工调试，无论房间环境中位置、温度、湿度、装饰的改变，系统安装都无需进行声场调试，精准可靠使用简单。</t>
  </si>
  <si>
    <t>无线会议话筒（一拖四）</t>
  </si>
  <si>
    <t>1.UHF频段传输信号，频率范围：500MHz-900MHz；
2.四通道接收信号,每通道有100个信道可选，每个信道以250KHz步进；每通道用24.75MHz；
3.采用稳定的PLL数位锁相环合成技术和智能数字线路，整机性能稳定性显著提高；
4.各通道配备独有的ID号，增强抗干扰功能，支持20台同时使用（即20台接收机和80个发射器）；
5.内置高效抑制噪声线路，防啸叫功能显著；
6.接收机背面设置2条橡胶接收天线，增强接收的信号，外观大方得体；
7.背面设有2个平衡输出和1个混合非平衡输出，适合连接各种外置设备；
8.不再局限于一发射只能配对单一通道，实现同一发射可在两个通道400个信道中互通互用，尽显人性化的高新技术设计；
9.超静音轻触开关，轻按0.5S开启进入工作状态；
10.灵活的鹅颈式咪杆设计，可360°全方位调节，咪杆灯环指示发言状态 。</t>
  </si>
  <si>
    <t>真分集无线话筒（一拖二）</t>
  </si>
  <si>
    <t xml:space="preserve">1.频率范围: 740—800MHz；
2.可调信道数: 100X2=200；
3.震荡方式: 锁相环（PLL)频率合成；
4.频率稳定性: ±10ppm；
5.接收方式: 超外差二次变频；
6.分集类型: 双调谐眞分集自动选讯；
7.接收灵敏度: -95dBm；
8.音频频响: 40--18KHz；
9.失真度: ≤0.5%；
10.信噪比: ≥110dB；
11.音频输出: 平衡输出和不平衡输出；
12.电源规格: 110-240V-12V 50-60Hz（开关电源适配器) </t>
  </si>
  <si>
    <t>天线放大器</t>
  </si>
  <si>
    <t>1.采用对数周期偶极振子阵列，为UHF频段500-950MHz的无线系统提供2合一式的高增益的接收能力，而接收频带已覆盖整个UHF通道。整式的定向天线设计，为分集式UHF天线系统提供理想的远程和稳定的接收表现。另外，亦可作多通道无线系统的共享天线。
2.该天线可使用于所有UHF频段的接收机中，并提供180°角度固定频带中的定向覆盖接收。比较接收机附带的标准天线，天线放大器可提供在50欧姆阻抗时约6dB的射频信号提升。
3.天线是以工业级标准的玻璃铜及铜膜镀层构造，提供耐用，防腐蚀、抗紫外线、防震及轻型的特点，在不同环境下可做长时间及稳定的表现，而天线整合的BNC端子提供了高质量及抵抗阻抗的特性，并能减低连接线的拉力，只能将天线用于可提供8V直流偏压的接收机或分配系统。</t>
  </si>
  <si>
    <t>1.标准机柜式设计，采用高速工业级芯片；
2.嵌入式系统程序固化，不会受到病毒感染；
3.≥20路输入（1路网络、5路话筒、3路线路，6路紧急,5路辅助）；
4.≥4路线路输入，可接入电脑手机、CD等外部模拟音源设备。
5.≥4路混音输出；将网络上数字音频转换为模拟音频信号，可以连接普通传统摸拟功放；
6.EMC或MIC1两种最高优先级选择开关，默音强度调节旋钮，可调节能抑制其它音频输入的声音大小，提供功能接口截图证明并加盖公章；
7.每路可独立音量控制，高音和低音总控制调节，总音量控制调节；
8.信号LED电平指示；直观显示网络信号传输状态；
9.两路受控电源管理；可控制其它设备的电源开启与关闭；
10.内置网络音频解码模块，可实现320kbps网络化传输16位CD音质的高品质MP3音频信号。</t>
  </si>
  <si>
    <t>看台室内</t>
  </si>
  <si>
    <t>运动场周边</t>
  </si>
  <si>
    <t>室外号角</t>
  </si>
  <si>
    <t>1.输入电压：70/100V
2.额定功率： 300W
3.频响：80HZ-18KHZ
4.灵敏度：108db</t>
  </si>
  <si>
    <t>看台室外</t>
  </si>
  <si>
    <t>24U</t>
  </si>
  <si>
    <t>五、辅材：</t>
  </si>
  <si>
    <t>音箱线</t>
  </si>
  <si>
    <t>RVV2*2.0</t>
  </si>
  <si>
    <t>国产优质（需够用）</t>
  </si>
  <si>
    <t>米</t>
  </si>
  <si>
    <t>KBG25</t>
  </si>
  <si>
    <t>pe25</t>
  </si>
  <si>
    <t>安装施工及辅材</t>
  </si>
  <si>
    <t>批</t>
  </si>
  <si>
    <t>六、总价：</t>
  </si>
  <si>
    <t>提示：</t>
  </si>
  <si>
    <t>1、以上为交钥匙工程，施工过程中未考虑到设备与耗材自行配齐，不再另行付费。（如项目所需各类配线、接头、线管、机柜等）</t>
  </si>
  <si>
    <t>2、校园电铃广播系统覆盖公教楼、系科楼及室外，其控制室部署在多媒体教学控制室；生活服务中心的监控广播系统单独建设，覆盖生活服务中心区域。</t>
  </si>
  <si>
    <t>3、电铃广播系统可通过功能分区可控制不同区域播放不同音源，满足校园多媒体播音需求。</t>
  </si>
  <si>
    <t>4、公教楼：覆盖楼宇内走廊区域。系科楼：覆盖楼宇内走廊区域。室外区域：覆盖校园主干道路、操场、看台等区域。生活服务中心：单独建设，覆盖生活服务中心区域。</t>
  </si>
  <si>
    <t>5、各类线管，开槽、预埋等，各投标单位自行勘察现场施工环境，各自根据施工条件分项打包报价。</t>
  </si>
  <si>
    <t>南京财经大学红山学院高淳校区智能化系统工程-生活服务中心广播系统</t>
  </si>
  <si>
    <t>节目定时播放器</t>
  </si>
  <si>
    <t>1.大屏幕液晶显示，中英文操作界面，多级菜单操作模式；
2.采用先进的音频压缩格式，以MP3，WMV，MIDI等格式存储音频数据；
3.周循环，可编春夏秋冬4套程序，可根据季节或天气设置不同的程序模式，每天定时循环99个时间段，实现全天无人值守，每套程序随意复制、切换，编程迅速快捷，实现自动定时、定节目、定分区播放；
4.支持节目编录、紧急插播；
5.系统音乐定时，提供曲目功能选择（选号播放或顺序播放），执行播放模式（顺序一次、顺序重复或随机播放）选择；
6.系统FM定时，选择相应87Hz-108Hz频段定时节目；
7.USB接口，直接连接电脑随意下载更新音乐和定时程序；
8.2路功放输入，6路分区输出，每路分区独立受编程控制定时开关；
9.2路受控电源，受编程控制设定提前15-60秒时间打开受控电源；
10.内置收音机，可接收电台节目；
11.内置监听功能，并可调节监听音量；
12.停电保护所有编辑程序内容不丢失，来电自动恢复运行。</t>
  </si>
  <si>
    <t>播放器</t>
  </si>
  <si>
    <t>广播寻呼话筒</t>
  </si>
  <si>
    <t>1.换能方式:永久极性电容收音头
2.指向性：单指向性；
3.信噪比:65db
4.频率响应：20-18Khz。</t>
  </si>
  <si>
    <t>1.具有10路输入通道，包括5路话筒、3路线路、2路紧急接口；4路音频输出接口；
2.话筒和线路输入通道均可独立音量调节；并设有总音量控制旋钮；
3.设有高音（TREBLE）和低音（BASS）独立调节；
4.MIC1具有最高优先、强行切入优先功能;设有优先深度调节旋钮，可根据使用情况调节优先深度；
5.EMC具有二级优先，强行切入优先功能；设有EMC增益调节旋钮，可根据使用情况调节EMC增益；
6.Mic 1-5和Emc 1-2输入通道均附设有线路辅助输入接口功能；
7.具有2路电源输出，可通过拔动开关选择电源开启与关闭。</t>
  </si>
  <si>
    <t>时序电源控制器</t>
  </si>
  <si>
    <t>1.≥16路交流电源信号输出口；
2.≥16路电源插座依次接通或断开。每一路接通或断开时间≥0.5S；
3.≥1路短路触发信号输入；≥1路短路触发信号扩展输出；可与定时器，智能控制器相连接，实现自动控制；
4.设有16路信号LED通道状态指示灯。</t>
  </si>
  <si>
    <t>警报器</t>
  </si>
  <si>
    <t>1.警报触发或手动触发，警笛或固化录音输出；
2.录、放音IC可存储≥1分钟时长；
3.≥1路录音话筒输入，≥1路录音线路输入，≥1路警报信号输入，≥1路警报信号输出。</t>
  </si>
  <si>
    <t>二、前端设备：</t>
  </si>
  <si>
    <t>定压功放</t>
  </si>
  <si>
    <t>1.提供RCA插口和XLR插口并接
2.70V/100V或8欧定阻扬声器输出;输出功≥1000W
3.采用先进高效功率放大电路
4.带压限电路,限制输入信号过大
5.具有输出短路\过载\过热等
6.多种保护和警告功能
7.采用高效放大器,带压限电路限制输入信号过大
8.节能设计，无信号输入时，1分钟系统自动进入待机状态
9.待机功率小于8W，节能环保，增加设备使用寿命。</t>
  </si>
  <si>
    <t>三、辅材：</t>
  </si>
  <si>
    <t>四、总价</t>
  </si>
  <si>
    <t>楼栋/地域</t>
  </si>
  <si>
    <t>楼层</t>
  </si>
  <si>
    <t>位置</t>
  </si>
  <si>
    <t>分区数量</t>
  </si>
  <si>
    <t>壁挂音箱（20W）</t>
  </si>
  <si>
    <t>音柱音箱（60W）</t>
  </si>
  <si>
    <t>室外号角（300W）</t>
  </si>
  <si>
    <t>实际功率(W)</t>
  </si>
  <si>
    <t>配置功率(W)</t>
  </si>
  <si>
    <t>240W网络功放</t>
  </si>
  <si>
    <t>500W网络功放</t>
  </si>
  <si>
    <t>800W网络功放</t>
  </si>
  <si>
    <t>1000W网络功放</t>
  </si>
  <si>
    <t>1000W纯后级功放</t>
  </si>
  <si>
    <t>2000W纯后级功放</t>
  </si>
  <si>
    <t>室外</t>
  </si>
  <si>
    <t>分区1</t>
  </si>
  <si>
    <t>北区运动场看台室外</t>
  </si>
  <si>
    <t>分区2</t>
  </si>
  <si>
    <t>北区运动场周边</t>
  </si>
  <si>
    <t>分区3</t>
  </si>
  <si>
    <t>分区4</t>
  </si>
  <si>
    <t>分区5</t>
  </si>
  <si>
    <t>分区6</t>
  </si>
  <si>
    <t>北楼1#弱电间</t>
  </si>
  <si>
    <t>1F/公共走廊</t>
  </si>
  <si>
    <t>2F/公共走廊</t>
  </si>
  <si>
    <t>3F/公共走廊</t>
  </si>
  <si>
    <t>4F/公共走廊</t>
  </si>
  <si>
    <t>南楼1#弱电间</t>
  </si>
  <si>
    <t>2#弱电间</t>
  </si>
  <si>
    <t>5F/公共走廊</t>
  </si>
  <si>
    <t>3#弱电间</t>
  </si>
  <si>
    <t>生活服务中心</t>
  </si>
  <si>
    <t>1F</t>
  </si>
  <si>
    <t>2F</t>
  </si>
  <si>
    <t>3F</t>
  </si>
  <si>
    <t>4F</t>
  </si>
  <si>
    <t>北区运动场看台看台室内</t>
  </si>
  <si>
    <t>合计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</si>
</sst>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&quot;US$&quot;#,##0.00_);\(&quot;US$&quot;#,##0.00\)"/>
    <numFmt numFmtId="43" formatCode="_ * #,##0.00_ ;_ * \-#,##0.00_ ;_ * &quot;-&quot;??_ ;_ @_ "/>
    <numFmt numFmtId="177" formatCode="0.00_);[Red]\(0.00\)"/>
  </numFmts>
  <fonts count="33">
    <font>
      <sz val="11"/>
      <color theme="1"/>
      <name val="宋体"/>
      <charset val="134"/>
      <scheme val="minor"/>
    </font>
    <font>
      <sz val="10"/>
      <name val="宋体"/>
      <charset val="134"/>
    </font>
    <font>
      <b/>
      <sz val="10"/>
      <name val="宋体"/>
      <charset val="134"/>
    </font>
    <font>
      <b/>
      <sz val="12"/>
      <color rgb="FFFF0000"/>
      <name val="宋体"/>
      <charset val="134"/>
    </font>
    <font>
      <b/>
      <sz val="16"/>
      <name val="宋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.5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name val="Arial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name val="Times New Roman"/>
      <charset val="134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Helv"/>
      <charset val="134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name val="Calibri"/>
      <charset val="134"/>
    </font>
    <font>
      <sz val="10"/>
      <name val="Calibri"/>
      <charset val="161"/>
    </font>
  </fonts>
  <fills count="3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5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0" fontId="14" fillId="0" borderId="0"/>
    <xf numFmtId="42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6" borderId="0"/>
    <xf numFmtId="0" fontId="1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0" borderId="9" applyNumberFormat="0" applyFont="0" applyAlignment="0" applyProtection="0">
      <alignment vertical="center"/>
    </xf>
    <xf numFmtId="0" fontId="13" fillId="0" borderId="0"/>
    <xf numFmtId="0" fontId="8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25" fillId="20" borderId="12" applyNumberFormat="0" applyAlignment="0" applyProtection="0">
      <alignment vertical="center"/>
    </xf>
    <xf numFmtId="0" fontId="21" fillId="20" borderId="10" applyNumberFormat="0" applyAlignment="0" applyProtection="0">
      <alignment vertical="center"/>
    </xf>
    <xf numFmtId="0" fontId="27" fillId="26" borderId="13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6" fillId="0" borderId="0"/>
    <xf numFmtId="0" fontId="29" fillId="32" borderId="0" applyNumberFormat="0" applyBorder="0" applyAlignment="0" applyProtection="0">
      <alignment vertical="center"/>
    </xf>
    <xf numFmtId="0" fontId="30" fillId="35" borderId="0" applyNumberFormat="0" applyBorder="0" applyAlignment="0" applyProtection="0">
      <alignment vertical="center"/>
    </xf>
    <xf numFmtId="0" fontId="12" fillId="3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3" fillId="0" borderId="0">
      <alignment vertical="center"/>
    </xf>
    <xf numFmtId="0" fontId="8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3" fillId="0" borderId="0">
      <alignment vertical="center"/>
    </xf>
    <xf numFmtId="0" fontId="12" fillId="17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3" fillId="0" borderId="0"/>
    <xf numFmtId="0" fontId="11" fillId="6" borderId="0"/>
    <xf numFmtId="0" fontId="13" fillId="0" borderId="0">
      <alignment vertical="center"/>
    </xf>
  </cellStyleXfs>
  <cellXfs count="4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4" fillId="0" borderId="1" xfId="47" applyFont="1" applyBorder="1" applyAlignment="1">
      <alignment horizontal="center" vertical="center" wrapText="1"/>
    </xf>
    <xf numFmtId="0" fontId="2" fillId="0" borderId="1" xfId="47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1" fillId="0" borderId="1" xfId="56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>
      <alignment vertical="center"/>
    </xf>
    <xf numFmtId="49" fontId="1" fillId="0" borderId="1" xfId="7" applyNumberFormat="1" applyFont="1" applyFill="1" applyBorder="1" applyAlignment="1">
      <alignment horizontal="left" vertical="center"/>
    </xf>
    <xf numFmtId="49" fontId="1" fillId="0" borderId="1" xfId="7" applyNumberFormat="1" applyFont="1" applyFill="1" applyBorder="1" applyAlignment="1">
      <alignment horizontal="center" vertical="center"/>
    </xf>
    <xf numFmtId="176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top" wrapText="1" shrinkToFit="1"/>
    </xf>
    <xf numFmtId="0" fontId="6" fillId="0" borderId="0" xfId="0" applyFo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0" borderId="1" xfId="0" applyBorder="1">
      <alignment vertical="center"/>
    </xf>
    <xf numFmtId="0" fontId="1" fillId="0" borderId="1" xfId="34" applyFont="1" applyBorder="1" applyAlignment="1">
      <alignment horizontal="center" vertical="center" wrapText="1"/>
    </xf>
    <xf numFmtId="0" fontId="1" fillId="0" borderId="1" xfId="7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7" fontId="0" fillId="0" borderId="0" xfId="0" applyNumberFormat="1" applyAlignment="1">
      <alignment horizontal="center" vertical="center"/>
    </xf>
  </cellXfs>
  <cellStyles count="58">
    <cellStyle name="常规" xfId="0" builtinId="0"/>
    <cellStyle name="常规_报价表1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常规_龙放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_报价表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常规_瑞湾报价调整04-08-11zy" xfId="34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常规_5综合布线_1" xfId="47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60% - 强调文字颜色 6" xfId="54" builtinId="52"/>
    <cellStyle name="常规 2" xfId="55"/>
    <cellStyle name="常规_Sheet1" xfId="56"/>
    <cellStyle name="常规_交换机产品线公开报价20131225_BDCOM民用数通产品公开报价20150126--更新交换机产品线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1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2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2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3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4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5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6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7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8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237490</xdr:rowOff>
    </xdr:to>
    <xdr:sp>
      <xdr:nvSpPr>
        <xdr:cNvPr id="29" name="Text Box 2"/>
        <xdr:cNvSpPr txBox="1"/>
      </xdr:nvSpPr>
      <xdr:spPr>
        <a:xfrm>
          <a:off x="1371600" y="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3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0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1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2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3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4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5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6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7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8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762635</xdr:colOff>
      <xdr:row>0</xdr:row>
      <xdr:rowOff>234950</xdr:rowOff>
    </xdr:to>
    <xdr:sp>
      <xdr:nvSpPr>
        <xdr:cNvPr id="49" name="Text Box 2"/>
        <xdr:cNvSpPr txBox="1"/>
      </xdr:nvSpPr>
      <xdr:spPr>
        <a:xfrm>
          <a:off x="1371600" y="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0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1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2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53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4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5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6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7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8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59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60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61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2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3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4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5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6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7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8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62</xdr:row>
      <xdr:rowOff>0</xdr:rowOff>
    </xdr:from>
    <xdr:to>
      <xdr:col>1</xdr:col>
      <xdr:colOff>762635</xdr:colOff>
      <xdr:row>62</xdr:row>
      <xdr:rowOff>234950</xdr:rowOff>
    </xdr:to>
    <xdr:sp>
      <xdr:nvSpPr>
        <xdr:cNvPr id="69" name="Text Box 2"/>
        <xdr:cNvSpPr txBox="1"/>
      </xdr:nvSpPr>
      <xdr:spPr>
        <a:xfrm>
          <a:off x="1371600" y="15773400"/>
          <a:ext cx="76835" cy="234950"/>
        </a:xfrm>
        <a:prstGeom prst="rect">
          <a:avLst/>
        </a:prstGeom>
        <a:noFill/>
        <a:ln w="9525">
          <a:noFill/>
        </a:ln>
      </xdr:spPr>
      <xdr:txBody>
        <a:bodyPr/>
        <a:lstStyle/>
        <a:p>
          <a:endParaRPr lang="zh-CN" altLang="en-US"/>
        </a:p>
      </xdr:txBody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0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1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2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762635</xdr:colOff>
      <xdr:row>14</xdr:row>
      <xdr:rowOff>234950</xdr:rowOff>
    </xdr:to>
    <xdr:sp>
      <xdr:nvSpPr>
        <xdr:cNvPr id="73" name="Text Box 2"/>
        <xdr:cNvSpPr txBox="1"/>
      </xdr:nvSpPr>
      <xdr:spPr>
        <a:xfrm>
          <a:off x="1371600" y="352044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4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5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6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7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8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79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80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25</xdr:row>
      <xdr:rowOff>0</xdr:rowOff>
    </xdr:from>
    <xdr:to>
      <xdr:col>1</xdr:col>
      <xdr:colOff>762635</xdr:colOff>
      <xdr:row>25</xdr:row>
      <xdr:rowOff>234950</xdr:rowOff>
    </xdr:to>
    <xdr:sp>
      <xdr:nvSpPr>
        <xdr:cNvPr id="81" name="Text Box 2"/>
        <xdr:cNvSpPr txBox="1"/>
      </xdr:nvSpPr>
      <xdr:spPr>
        <a:xfrm>
          <a:off x="1371600" y="632841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2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3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4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5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6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7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8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46</xdr:row>
      <xdr:rowOff>0</xdr:rowOff>
    </xdr:from>
    <xdr:to>
      <xdr:col>1</xdr:col>
      <xdr:colOff>762635</xdr:colOff>
      <xdr:row>46</xdr:row>
      <xdr:rowOff>234950</xdr:rowOff>
    </xdr:to>
    <xdr:sp>
      <xdr:nvSpPr>
        <xdr:cNvPr id="89" name="Text Box 2"/>
        <xdr:cNvSpPr txBox="1"/>
      </xdr:nvSpPr>
      <xdr:spPr>
        <a:xfrm>
          <a:off x="1371600" y="11689080"/>
          <a:ext cx="76835" cy="234950"/>
        </a:xfrm>
        <a:prstGeom prst="rect">
          <a:avLst/>
        </a:prstGeom>
        <a:noFill/>
        <a:ln w="9525">
          <a:noFill/>
        </a:ln>
      </xdr:spPr>
      <xdr:txBody>
        <a:bodyPr/>
        <a:lstStyle/>
        <a:p>
          <a:endParaRPr lang="zh-CN" altLang="en-US"/>
        </a:p>
      </xdr:txBody>
    </xdr:sp>
    <xdr:clientData/>
  </xdr:two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0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1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2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93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4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5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6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7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8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99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0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1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2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3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25</xdr:row>
      <xdr:rowOff>0</xdr:rowOff>
    </xdr:from>
    <xdr:ext cx="76835" cy="237490"/>
    <xdr:sp>
      <xdr:nvSpPr>
        <xdr:cNvPr id="104" name="Text Box 2"/>
        <xdr:cNvSpPr txBox="1"/>
      </xdr:nvSpPr>
      <xdr:spPr>
        <a:xfrm>
          <a:off x="1371600" y="632841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5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6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7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8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09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0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1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28</xdr:row>
      <xdr:rowOff>0</xdr:rowOff>
    </xdr:from>
    <xdr:ext cx="76835" cy="237490"/>
    <xdr:sp>
      <xdr:nvSpPr>
        <xdr:cNvPr id="112" name="Text Box 2"/>
        <xdr:cNvSpPr txBox="1"/>
      </xdr:nvSpPr>
      <xdr:spPr>
        <a:xfrm>
          <a:off x="1371600" y="709422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3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4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5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6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7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8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19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1</xdr:col>
      <xdr:colOff>685800</xdr:colOff>
      <xdr:row>52</xdr:row>
      <xdr:rowOff>0</xdr:rowOff>
    </xdr:from>
    <xdr:ext cx="76835" cy="237490"/>
    <xdr:sp>
      <xdr:nvSpPr>
        <xdr:cNvPr id="120" name="Text Box 2"/>
        <xdr:cNvSpPr txBox="1"/>
      </xdr:nvSpPr>
      <xdr:spPr>
        <a:xfrm>
          <a:off x="1371600" y="13220700"/>
          <a:ext cx="76835" cy="237490"/>
        </a:xfrm>
        <a:prstGeom prst="rect">
          <a:avLst/>
        </a:prstGeom>
        <a:noFill/>
        <a:ln w="9525">
          <a:noFill/>
        </a:ln>
      </xdr:spPr>
      <xdr:txBody>
        <a:bodyPr/>
        <a:lstStyle/>
        <a:p>
          <a:endParaRPr lang="zh-CN" altLang="en-US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2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3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4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5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6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7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8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49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0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1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2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251671</xdr:rowOff>
    </xdr:to>
    <xdr:sp>
      <xdr:nvSpPr>
        <xdr:cNvPr id="53" name="Text Box 2"/>
        <xdr:cNvSpPr txBox="1"/>
      </xdr:nvSpPr>
      <xdr:spPr>
        <a:xfrm>
          <a:off x="998855" y="0"/>
          <a:ext cx="76200" cy="2514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4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5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6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7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8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59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60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0</xdr:row>
      <xdr:rowOff>0</xdr:rowOff>
    </xdr:from>
    <xdr:to>
      <xdr:col>1</xdr:col>
      <xdr:colOff>762000</xdr:colOff>
      <xdr:row>0</xdr:row>
      <xdr:rowOff>252307</xdr:rowOff>
    </xdr:to>
    <xdr:sp>
      <xdr:nvSpPr>
        <xdr:cNvPr id="61" name="Text Box 2"/>
        <xdr:cNvSpPr txBox="1"/>
      </xdr:nvSpPr>
      <xdr:spPr>
        <a:xfrm>
          <a:off x="998855" y="0"/>
          <a:ext cx="76200" cy="25209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2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3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4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5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6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7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8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29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0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1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2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11</xdr:row>
      <xdr:rowOff>0</xdr:rowOff>
    </xdr:from>
    <xdr:to>
      <xdr:col>1</xdr:col>
      <xdr:colOff>762000</xdr:colOff>
      <xdr:row>12</xdr:row>
      <xdr:rowOff>65405</xdr:rowOff>
    </xdr:to>
    <xdr:sp>
      <xdr:nvSpPr>
        <xdr:cNvPr id="33" name="Text Box 2"/>
        <xdr:cNvSpPr txBox="1"/>
      </xdr:nvSpPr>
      <xdr:spPr>
        <a:xfrm>
          <a:off x="998855" y="7620000"/>
          <a:ext cx="76200" cy="2368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4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5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6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7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8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39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40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1</xdr:col>
      <xdr:colOff>685800</xdr:colOff>
      <xdr:row>14</xdr:row>
      <xdr:rowOff>0</xdr:rowOff>
    </xdr:from>
    <xdr:to>
      <xdr:col>1</xdr:col>
      <xdr:colOff>762000</xdr:colOff>
      <xdr:row>15</xdr:row>
      <xdr:rowOff>66040</xdr:rowOff>
    </xdr:to>
    <xdr:sp>
      <xdr:nvSpPr>
        <xdr:cNvPr id="41" name="Text Box 2"/>
        <xdr:cNvSpPr txBox="1"/>
      </xdr:nvSpPr>
      <xdr:spPr>
        <a:xfrm>
          <a:off x="998855" y="9772650"/>
          <a:ext cx="76200" cy="237490"/>
        </a:xfrm>
        <a:prstGeom prst="rect">
          <a:avLst/>
        </a:prstGeom>
        <a:noFill/>
        <a:ln w="9525">
          <a:noFill/>
        </a:ln>
      </xdr:spPr>
    </xdr:sp>
    <xdr:clientData/>
  </xdr:two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2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3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4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5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6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7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8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69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70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71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72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11</xdr:row>
      <xdr:rowOff>0</xdr:rowOff>
    </xdr:from>
    <xdr:ext cx="76200" cy="230363"/>
    <xdr:sp>
      <xdr:nvSpPr>
        <xdr:cNvPr id="73" name="Text Box 2"/>
        <xdr:cNvSpPr txBox="1"/>
      </xdr:nvSpPr>
      <xdr:spPr>
        <a:xfrm>
          <a:off x="10590530" y="76200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74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75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76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77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78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79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80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999"/>
    <xdr:sp>
      <xdr:nvSpPr>
        <xdr:cNvPr id="81" name="Text Box 2"/>
        <xdr:cNvSpPr txBox="1"/>
      </xdr:nvSpPr>
      <xdr:spPr>
        <a:xfrm>
          <a:off x="10590530" y="9772650"/>
          <a:ext cx="76200" cy="230505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2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3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4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5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6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7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8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89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90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91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92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12</xdr:row>
      <xdr:rowOff>0</xdr:rowOff>
    </xdr:from>
    <xdr:ext cx="76200" cy="241793"/>
    <xdr:sp>
      <xdr:nvSpPr>
        <xdr:cNvPr id="93" name="Text Box 2"/>
        <xdr:cNvSpPr txBox="1"/>
      </xdr:nvSpPr>
      <xdr:spPr>
        <a:xfrm>
          <a:off x="10590530" y="7791450"/>
          <a:ext cx="76200" cy="24130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94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95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96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97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98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99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100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101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102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103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104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14</xdr:row>
      <xdr:rowOff>0</xdr:rowOff>
    </xdr:from>
    <xdr:ext cx="76200" cy="230363"/>
    <xdr:sp>
      <xdr:nvSpPr>
        <xdr:cNvPr id="105" name="Text Box 2"/>
        <xdr:cNvSpPr txBox="1"/>
      </xdr:nvSpPr>
      <xdr:spPr>
        <a:xfrm>
          <a:off x="10590530" y="977265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06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07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08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09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0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1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2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3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4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5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6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  <xdr:oneCellAnchor>
    <xdr:from>
      <xdr:col>6</xdr:col>
      <xdr:colOff>685800</xdr:colOff>
      <xdr:row>15</xdr:row>
      <xdr:rowOff>0</xdr:rowOff>
    </xdr:from>
    <xdr:ext cx="76200" cy="230363"/>
    <xdr:sp>
      <xdr:nvSpPr>
        <xdr:cNvPr id="117" name="Text Box 2"/>
        <xdr:cNvSpPr txBox="1"/>
      </xdr:nvSpPr>
      <xdr:spPr>
        <a:xfrm>
          <a:off x="10590530" y="9944100"/>
          <a:ext cx="76200" cy="229870"/>
        </a:xfrm>
        <a:prstGeom prst="rect">
          <a:avLst/>
        </a:prstGeom>
        <a:noFill/>
        <a:ln w="9525">
          <a:noFill/>
        </a:ln>
      </xdr:spPr>
    </xdr:sp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5"/>
  <sheetViews>
    <sheetView tabSelected="1" topLeftCell="A55" workbookViewId="0">
      <selection activeCell="C79" sqref="C79"/>
    </sheetView>
  </sheetViews>
  <sheetFormatPr defaultColWidth="9" defaultRowHeight="20.1" customHeight="1"/>
  <cols>
    <col min="2" max="2" width="20.8833333333333" customWidth="1"/>
    <col min="3" max="3" width="57.6666666666667" customWidth="1"/>
    <col min="4" max="4" width="24.8833333333333" customWidth="1"/>
    <col min="5" max="5" width="5.775" customWidth="1"/>
    <col min="8" max="8" width="12.375" customWidth="1"/>
    <col min="9" max="9" width="10.875" customWidth="1"/>
  </cols>
  <sheetData>
    <row r="1" customHeight="1" spans="1:9">
      <c r="A1" s="16" t="s">
        <v>0</v>
      </c>
      <c r="B1" s="16"/>
      <c r="C1" s="16"/>
      <c r="D1" s="16"/>
      <c r="E1" s="16"/>
      <c r="F1" s="16"/>
      <c r="G1" s="16"/>
      <c r="H1" s="16"/>
      <c r="I1" s="16"/>
    </row>
    <row r="2" customHeight="1" spans="1:9">
      <c r="A2" s="17" t="s">
        <v>1</v>
      </c>
      <c r="B2" s="17" t="s">
        <v>2</v>
      </c>
      <c r="C2" s="18" t="s">
        <v>3</v>
      </c>
      <c r="D2" s="18" t="s">
        <v>4</v>
      </c>
      <c r="E2" s="18" t="s">
        <v>5</v>
      </c>
      <c r="F2" s="17" t="s">
        <v>6</v>
      </c>
      <c r="G2" s="17" t="s">
        <v>7</v>
      </c>
      <c r="H2" s="18" t="s">
        <v>8</v>
      </c>
      <c r="I2" s="17" t="s">
        <v>9</v>
      </c>
    </row>
    <row r="3" customHeight="1" spans="1:9">
      <c r="A3" s="19" t="s">
        <v>10</v>
      </c>
      <c r="B3" s="19"/>
      <c r="C3" s="19"/>
      <c r="D3" s="19"/>
      <c r="E3" s="19"/>
      <c r="F3" s="19"/>
      <c r="G3" s="19"/>
      <c r="H3" s="19"/>
      <c r="I3" s="36"/>
    </row>
    <row r="4" ht="15" customHeight="1" spans="1:9">
      <c r="A4" s="20">
        <v>1</v>
      </c>
      <c r="B4" s="26" t="s">
        <v>11</v>
      </c>
      <c r="C4" s="24" t="s">
        <v>12</v>
      </c>
      <c r="D4" s="23" t="s">
        <v>13</v>
      </c>
      <c r="E4" s="14">
        <v>1</v>
      </c>
      <c r="F4" s="27" t="s">
        <v>14</v>
      </c>
      <c r="G4" s="38"/>
      <c r="H4" s="27"/>
      <c r="I4" s="36"/>
    </row>
    <row r="5" ht="21" customHeight="1" spans="1:9">
      <c r="A5" s="20">
        <v>2</v>
      </c>
      <c r="B5" s="26" t="s">
        <v>15</v>
      </c>
      <c r="C5" s="24" t="s">
        <v>16</v>
      </c>
      <c r="D5" s="23" t="s">
        <v>13</v>
      </c>
      <c r="E5" s="14">
        <v>1</v>
      </c>
      <c r="F5" s="27" t="s">
        <v>17</v>
      </c>
      <c r="G5" s="38"/>
      <c r="H5" s="27"/>
      <c r="I5" s="36"/>
    </row>
    <row r="6" customHeight="1" spans="1:9">
      <c r="A6" s="20">
        <v>3</v>
      </c>
      <c r="B6" s="26" t="s">
        <v>18</v>
      </c>
      <c r="C6" s="24" t="s">
        <v>19</v>
      </c>
      <c r="D6" s="23" t="s">
        <v>13</v>
      </c>
      <c r="E6" s="14">
        <v>1</v>
      </c>
      <c r="F6" s="27" t="s">
        <v>17</v>
      </c>
      <c r="G6" s="38"/>
      <c r="H6" s="27"/>
      <c r="I6" s="36"/>
    </row>
    <row r="7" customHeight="1" spans="1:9">
      <c r="A7" s="20">
        <v>4</v>
      </c>
      <c r="B7" s="26" t="s">
        <v>20</v>
      </c>
      <c r="C7" s="24" t="s">
        <v>21</v>
      </c>
      <c r="D7" s="23" t="s">
        <v>13</v>
      </c>
      <c r="E7" s="14">
        <v>1</v>
      </c>
      <c r="F7" s="27" t="s">
        <v>14</v>
      </c>
      <c r="G7" s="38"/>
      <c r="H7" s="27"/>
      <c r="I7" s="36"/>
    </row>
    <row r="8" customHeight="1" spans="1:9">
      <c r="A8" s="20">
        <v>5</v>
      </c>
      <c r="B8" s="26" t="s">
        <v>22</v>
      </c>
      <c r="C8" s="24" t="s">
        <v>23</v>
      </c>
      <c r="D8" s="23" t="s">
        <v>13</v>
      </c>
      <c r="E8" s="14">
        <v>1</v>
      </c>
      <c r="F8" s="27" t="s">
        <v>14</v>
      </c>
      <c r="G8" s="38"/>
      <c r="H8" s="27"/>
      <c r="I8" s="36"/>
    </row>
    <row r="9" customHeight="1" spans="1:9">
      <c r="A9" s="20">
        <v>6</v>
      </c>
      <c r="B9" s="26" t="s">
        <v>24</v>
      </c>
      <c r="C9" s="24" t="s">
        <v>25</v>
      </c>
      <c r="D9" s="23" t="s">
        <v>13</v>
      </c>
      <c r="E9" s="14">
        <v>1</v>
      </c>
      <c r="F9" s="27" t="s">
        <v>14</v>
      </c>
      <c r="G9" s="38"/>
      <c r="H9" s="27"/>
      <c r="I9" s="36"/>
    </row>
    <row r="10" customHeight="1" spans="1:9">
      <c r="A10" s="20">
        <v>7</v>
      </c>
      <c r="B10" s="26" t="s">
        <v>26</v>
      </c>
      <c r="C10" s="24" t="s">
        <v>27</v>
      </c>
      <c r="D10" s="23" t="s">
        <v>13</v>
      </c>
      <c r="E10" s="14">
        <v>1</v>
      </c>
      <c r="F10" s="27" t="s">
        <v>28</v>
      </c>
      <c r="G10" s="38"/>
      <c r="H10" s="27"/>
      <c r="I10" s="36"/>
    </row>
    <row r="11" customHeight="1" spans="1:9">
      <c r="A11" s="20">
        <v>8</v>
      </c>
      <c r="B11" s="26" t="s">
        <v>29</v>
      </c>
      <c r="C11" s="24" t="s">
        <v>30</v>
      </c>
      <c r="D11" s="23" t="s">
        <v>13</v>
      </c>
      <c r="E11" s="14">
        <v>1</v>
      </c>
      <c r="F11" s="27" t="s">
        <v>28</v>
      </c>
      <c r="G11" s="38"/>
      <c r="H11" s="27"/>
      <c r="I11" s="36"/>
    </row>
    <row r="12" customHeight="1" spans="1:9">
      <c r="A12" s="20">
        <v>9</v>
      </c>
      <c r="B12" s="26" t="s">
        <v>31</v>
      </c>
      <c r="C12" s="24" t="s">
        <v>32</v>
      </c>
      <c r="D12" s="23" t="s">
        <v>13</v>
      </c>
      <c r="E12" s="14">
        <v>1</v>
      </c>
      <c r="F12" s="27" t="s">
        <v>14</v>
      </c>
      <c r="G12" s="38"/>
      <c r="H12" s="27"/>
      <c r="I12" s="36"/>
    </row>
    <row r="13" customHeight="1" spans="1:9">
      <c r="A13" s="20">
        <v>10</v>
      </c>
      <c r="B13" s="26" t="s">
        <v>33</v>
      </c>
      <c r="C13" s="24" t="s">
        <v>34</v>
      </c>
      <c r="D13" s="23" t="s">
        <v>13</v>
      </c>
      <c r="E13" s="14">
        <v>1</v>
      </c>
      <c r="F13" s="27" t="s">
        <v>14</v>
      </c>
      <c r="G13" s="38"/>
      <c r="H13" s="27"/>
      <c r="I13" s="36"/>
    </row>
    <row r="14" customHeight="1" spans="1:9">
      <c r="A14" s="20">
        <v>11</v>
      </c>
      <c r="B14" s="26" t="s">
        <v>35</v>
      </c>
      <c r="C14" s="24" t="s">
        <v>36</v>
      </c>
      <c r="D14" s="23" t="s">
        <v>37</v>
      </c>
      <c r="E14" s="14">
        <v>1</v>
      </c>
      <c r="F14" s="27" t="s">
        <v>14</v>
      </c>
      <c r="G14" s="38"/>
      <c r="H14" s="27"/>
      <c r="I14" s="36"/>
    </row>
    <row r="15" customHeight="1" spans="1:9">
      <c r="A15" s="20">
        <v>12</v>
      </c>
      <c r="B15" s="26" t="s">
        <v>38</v>
      </c>
      <c r="C15" s="25" t="s">
        <v>39</v>
      </c>
      <c r="D15" s="39" t="s">
        <v>37</v>
      </c>
      <c r="E15" s="14">
        <v>1</v>
      </c>
      <c r="F15" s="27" t="s">
        <v>14</v>
      </c>
      <c r="G15" s="38"/>
      <c r="H15" s="27"/>
      <c r="I15" s="36"/>
    </row>
    <row r="16" customHeight="1" spans="1:9">
      <c r="A16" s="19" t="s">
        <v>40</v>
      </c>
      <c r="B16" s="19"/>
      <c r="C16" s="19"/>
      <c r="D16" s="19"/>
      <c r="E16" s="19"/>
      <c r="F16" s="19"/>
      <c r="G16" s="27"/>
      <c r="H16" s="27"/>
      <c r="I16" s="36"/>
    </row>
    <row r="17" customHeight="1" spans="1:9">
      <c r="A17" s="20">
        <v>1</v>
      </c>
      <c r="B17" s="26" t="s">
        <v>41</v>
      </c>
      <c r="C17" s="26" t="s">
        <v>42</v>
      </c>
      <c r="D17" s="39" t="s">
        <v>37</v>
      </c>
      <c r="E17" s="14">
        <v>1</v>
      </c>
      <c r="F17" s="27" t="s">
        <v>14</v>
      </c>
      <c r="G17" s="38"/>
      <c r="H17" s="27"/>
      <c r="I17" s="36"/>
    </row>
    <row r="18" customHeight="1" spans="1:9">
      <c r="A18" s="20">
        <v>2</v>
      </c>
      <c r="B18" s="26" t="s">
        <v>43</v>
      </c>
      <c r="C18" s="24" t="s">
        <v>44</v>
      </c>
      <c r="D18" s="23" t="s">
        <v>13</v>
      </c>
      <c r="E18" s="14">
        <v>1</v>
      </c>
      <c r="F18" s="27" t="s">
        <v>17</v>
      </c>
      <c r="G18" s="38"/>
      <c r="H18" s="27"/>
      <c r="I18" s="36"/>
    </row>
    <row r="19" customHeight="1" spans="1:9">
      <c r="A19" s="20">
        <v>3</v>
      </c>
      <c r="B19" s="26" t="s">
        <v>45</v>
      </c>
      <c r="C19" s="24" t="s">
        <v>46</v>
      </c>
      <c r="D19" s="23" t="s">
        <v>13</v>
      </c>
      <c r="E19" s="14">
        <v>1</v>
      </c>
      <c r="F19" s="27" t="s">
        <v>14</v>
      </c>
      <c r="G19" s="38"/>
      <c r="H19" s="27"/>
      <c r="I19" s="36"/>
    </row>
    <row r="20" customHeight="1" spans="1:9">
      <c r="A20" s="20">
        <v>4</v>
      </c>
      <c r="B20" s="26" t="s">
        <v>47</v>
      </c>
      <c r="C20" s="24" t="s">
        <v>48</v>
      </c>
      <c r="D20" s="23" t="s">
        <v>13</v>
      </c>
      <c r="E20" s="14">
        <v>2</v>
      </c>
      <c r="F20" s="27" t="s">
        <v>17</v>
      </c>
      <c r="G20" s="38"/>
      <c r="H20" s="27"/>
      <c r="I20" s="36"/>
    </row>
    <row r="21" customHeight="1" spans="1:9">
      <c r="A21" s="20">
        <v>5</v>
      </c>
      <c r="B21" s="26" t="s">
        <v>49</v>
      </c>
      <c r="C21" s="24" t="s">
        <v>50</v>
      </c>
      <c r="D21" s="23" t="s">
        <v>13</v>
      </c>
      <c r="E21" s="14">
        <v>1</v>
      </c>
      <c r="F21" s="27" t="s">
        <v>14</v>
      </c>
      <c r="G21" s="38"/>
      <c r="H21" s="27"/>
      <c r="I21" s="36"/>
    </row>
    <row r="22" customHeight="1" spans="1:9">
      <c r="A22" s="20">
        <v>6</v>
      </c>
      <c r="B22" s="26" t="s">
        <v>51</v>
      </c>
      <c r="C22" s="24" t="s">
        <v>52</v>
      </c>
      <c r="D22" s="23" t="s">
        <v>53</v>
      </c>
      <c r="E22" s="14">
        <v>2</v>
      </c>
      <c r="F22" s="27" t="s">
        <v>17</v>
      </c>
      <c r="G22" s="38"/>
      <c r="H22" s="27"/>
      <c r="I22" s="36"/>
    </row>
    <row r="23" customHeight="1" spans="1:9">
      <c r="A23" s="20">
        <v>7</v>
      </c>
      <c r="B23" s="26" t="s">
        <v>54</v>
      </c>
      <c r="C23" s="24" t="s">
        <v>55</v>
      </c>
      <c r="D23" s="39" t="s">
        <v>37</v>
      </c>
      <c r="E23" s="14">
        <v>1</v>
      </c>
      <c r="F23" s="27" t="s">
        <v>14</v>
      </c>
      <c r="G23" s="38"/>
      <c r="H23" s="27"/>
      <c r="I23" s="36"/>
    </row>
    <row r="24" customHeight="1" spans="1:9">
      <c r="A24" s="20">
        <v>8</v>
      </c>
      <c r="B24" s="26" t="s">
        <v>56</v>
      </c>
      <c r="C24" s="24" t="s">
        <v>57</v>
      </c>
      <c r="D24" s="39" t="s">
        <v>37</v>
      </c>
      <c r="E24" s="14">
        <v>2</v>
      </c>
      <c r="F24" s="27" t="s">
        <v>17</v>
      </c>
      <c r="G24" s="38"/>
      <c r="H24" s="27"/>
      <c r="I24" s="36"/>
    </row>
    <row r="25" customHeight="1" spans="1:9">
      <c r="A25" s="20">
        <v>9</v>
      </c>
      <c r="B25" s="26" t="s">
        <v>58</v>
      </c>
      <c r="C25" s="24" t="s">
        <v>59</v>
      </c>
      <c r="D25" s="39" t="s">
        <v>37</v>
      </c>
      <c r="E25" s="14">
        <v>1</v>
      </c>
      <c r="F25" s="27" t="s">
        <v>17</v>
      </c>
      <c r="G25" s="38"/>
      <c r="H25" s="27"/>
      <c r="I25" s="36"/>
    </row>
    <row r="26" customHeight="1" spans="1:9">
      <c r="A26" s="19" t="s">
        <v>60</v>
      </c>
      <c r="B26" s="19"/>
      <c r="C26" s="19"/>
      <c r="D26" s="19"/>
      <c r="E26" s="19"/>
      <c r="F26" s="19"/>
      <c r="G26" s="27"/>
      <c r="H26" s="27"/>
      <c r="I26" s="36"/>
    </row>
    <row r="27" customHeight="1" spans="1:9">
      <c r="A27" s="20">
        <v>1</v>
      </c>
      <c r="B27" s="26" t="s">
        <v>41</v>
      </c>
      <c r="C27" s="26" t="s">
        <v>42</v>
      </c>
      <c r="D27" s="39" t="s">
        <v>37</v>
      </c>
      <c r="E27" s="14">
        <v>1</v>
      </c>
      <c r="F27" s="27" t="s">
        <v>14</v>
      </c>
      <c r="G27" s="38"/>
      <c r="H27" s="27"/>
      <c r="I27" s="36"/>
    </row>
    <row r="28" customHeight="1" spans="1:9">
      <c r="A28" s="20">
        <v>2</v>
      </c>
      <c r="B28" s="26" t="s">
        <v>61</v>
      </c>
      <c r="C28" s="24" t="s">
        <v>44</v>
      </c>
      <c r="D28" s="23" t="s">
        <v>13</v>
      </c>
      <c r="E28" s="14">
        <v>1</v>
      </c>
      <c r="F28" s="27" t="s">
        <v>17</v>
      </c>
      <c r="G28" s="38"/>
      <c r="H28" s="27"/>
      <c r="I28" s="36"/>
    </row>
    <row r="29" customHeight="1" spans="1:9">
      <c r="A29" s="20">
        <v>3</v>
      </c>
      <c r="B29" s="26" t="s">
        <v>62</v>
      </c>
      <c r="C29" s="24" t="s">
        <v>63</v>
      </c>
      <c r="D29" s="23" t="s">
        <v>13</v>
      </c>
      <c r="E29" s="14">
        <v>1</v>
      </c>
      <c r="F29" s="27" t="s">
        <v>28</v>
      </c>
      <c r="G29" s="38"/>
      <c r="H29" s="27"/>
      <c r="I29" s="36"/>
    </row>
    <row r="30" customHeight="1" spans="1:9">
      <c r="A30" s="19" t="s">
        <v>64</v>
      </c>
      <c r="B30" s="19"/>
      <c r="C30" s="19"/>
      <c r="D30" s="19"/>
      <c r="E30" s="19"/>
      <c r="F30" s="19"/>
      <c r="G30" s="27"/>
      <c r="H30" s="27"/>
      <c r="I30" s="36"/>
    </row>
    <row r="31" customHeight="1" spans="1:9">
      <c r="A31" s="19" t="s">
        <v>65</v>
      </c>
      <c r="B31" s="19"/>
      <c r="C31" s="19"/>
      <c r="D31" s="23" t="s">
        <v>13</v>
      </c>
      <c r="E31" s="19"/>
      <c r="F31" s="19"/>
      <c r="G31" s="27"/>
      <c r="H31" s="27"/>
      <c r="I31" s="36"/>
    </row>
    <row r="32" customHeight="1" spans="1:9">
      <c r="A32" s="20">
        <v>1</v>
      </c>
      <c r="B32" s="26" t="s">
        <v>66</v>
      </c>
      <c r="C32" s="24" t="s">
        <v>67</v>
      </c>
      <c r="D32" s="23" t="s">
        <v>13</v>
      </c>
      <c r="E32" s="13">
        <v>8</v>
      </c>
      <c r="F32" s="27" t="s">
        <v>14</v>
      </c>
      <c r="G32" s="38"/>
      <c r="H32" s="27"/>
      <c r="I32" s="36"/>
    </row>
    <row r="33" customHeight="1" spans="1:9">
      <c r="A33" s="20">
        <v>2</v>
      </c>
      <c r="B33" s="26" t="s">
        <v>68</v>
      </c>
      <c r="C33" s="10" t="s">
        <v>69</v>
      </c>
      <c r="D33" s="23" t="s">
        <v>13</v>
      </c>
      <c r="E33" s="14">
        <v>85</v>
      </c>
      <c r="F33" s="27" t="s">
        <v>28</v>
      </c>
      <c r="G33" s="38"/>
      <c r="H33" s="27"/>
      <c r="I33" s="36"/>
    </row>
    <row r="34" customHeight="1" spans="1:9">
      <c r="A34" s="20">
        <v>3</v>
      </c>
      <c r="B34" s="26" t="s">
        <v>70</v>
      </c>
      <c r="C34" s="24" t="s">
        <v>71</v>
      </c>
      <c r="D34" s="23" t="s">
        <v>13</v>
      </c>
      <c r="E34" s="14"/>
      <c r="F34" s="27"/>
      <c r="G34" s="27"/>
      <c r="H34" s="27"/>
      <c r="I34" s="36"/>
    </row>
    <row r="35" customHeight="1" spans="1:9">
      <c r="A35" s="19" t="s">
        <v>72</v>
      </c>
      <c r="B35" s="19"/>
      <c r="C35" s="19"/>
      <c r="D35" s="23"/>
      <c r="E35" s="19"/>
      <c r="F35" s="19"/>
      <c r="G35" s="27"/>
      <c r="H35" s="27"/>
      <c r="I35" s="36"/>
    </row>
    <row r="36" customHeight="1" spans="1:9">
      <c r="A36" s="20">
        <v>1</v>
      </c>
      <c r="B36" s="26" t="s">
        <v>66</v>
      </c>
      <c r="C36" s="24" t="s">
        <v>73</v>
      </c>
      <c r="D36" s="23" t="s">
        <v>13</v>
      </c>
      <c r="E36" s="13">
        <v>5</v>
      </c>
      <c r="F36" s="27" t="s">
        <v>14</v>
      </c>
      <c r="G36" s="38"/>
      <c r="H36" s="27"/>
      <c r="I36" s="36"/>
    </row>
    <row r="37" customHeight="1" spans="1:9">
      <c r="A37" s="20">
        <v>2</v>
      </c>
      <c r="B37" s="26" t="s">
        <v>66</v>
      </c>
      <c r="C37" s="24" t="s">
        <v>74</v>
      </c>
      <c r="D37" s="23" t="s">
        <v>13</v>
      </c>
      <c r="E37" s="13">
        <v>5</v>
      </c>
      <c r="F37" s="27" t="s">
        <v>14</v>
      </c>
      <c r="G37" s="38"/>
      <c r="H37" s="27"/>
      <c r="I37" s="36"/>
    </row>
    <row r="38" customHeight="1" spans="1:9">
      <c r="A38" s="20">
        <v>3</v>
      </c>
      <c r="B38" s="26" t="s">
        <v>68</v>
      </c>
      <c r="C38" s="10" t="s">
        <v>69</v>
      </c>
      <c r="D38" s="23" t="s">
        <v>13</v>
      </c>
      <c r="E38" s="14">
        <v>83</v>
      </c>
      <c r="F38" s="27" t="s">
        <v>28</v>
      </c>
      <c r="G38" s="38"/>
      <c r="H38" s="27"/>
      <c r="I38" s="36"/>
    </row>
    <row r="39" customHeight="1" spans="1:9">
      <c r="A39" s="20">
        <v>4</v>
      </c>
      <c r="B39" s="26" t="s">
        <v>70</v>
      </c>
      <c r="C39" s="24" t="s">
        <v>75</v>
      </c>
      <c r="D39" s="23" t="s">
        <v>13</v>
      </c>
      <c r="E39" s="14"/>
      <c r="F39" s="27"/>
      <c r="G39" s="27"/>
      <c r="H39" s="27"/>
      <c r="I39" s="36"/>
    </row>
    <row r="40" customHeight="1" spans="1:9">
      <c r="A40" s="19" t="s">
        <v>76</v>
      </c>
      <c r="B40" s="19"/>
      <c r="C40" s="19"/>
      <c r="D40" s="23"/>
      <c r="E40" s="19"/>
      <c r="F40" s="19"/>
      <c r="G40" s="27"/>
      <c r="H40" s="27"/>
      <c r="I40" s="36"/>
    </row>
    <row r="41" customHeight="1" spans="1:9">
      <c r="A41" s="20">
        <v>1</v>
      </c>
      <c r="B41" s="26" t="s">
        <v>77</v>
      </c>
      <c r="C41" s="24" t="s">
        <v>78</v>
      </c>
      <c r="D41" s="23" t="s">
        <v>13</v>
      </c>
      <c r="E41" s="13">
        <v>1</v>
      </c>
      <c r="F41" s="27" t="s">
        <v>14</v>
      </c>
      <c r="G41" s="38"/>
      <c r="H41" s="27"/>
      <c r="I41" s="36"/>
    </row>
    <row r="42" customHeight="1" spans="1:9">
      <c r="A42" s="20">
        <v>2</v>
      </c>
      <c r="B42" s="26" t="s">
        <v>66</v>
      </c>
      <c r="C42" s="24" t="s">
        <v>79</v>
      </c>
      <c r="D42" s="23" t="s">
        <v>13</v>
      </c>
      <c r="E42" s="13">
        <v>2</v>
      </c>
      <c r="F42" s="27" t="s">
        <v>14</v>
      </c>
      <c r="G42" s="38"/>
      <c r="H42" s="27"/>
      <c r="I42" s="36"/>
    </row>
    <row r="43" customHeight="1" spans="1:9">
      <c r="A43" s="20">
        <v>3</v>
      </c>
      <c r="B43" s="26" t="s">
        <v>66</v>
      </c>
      <c r="C43" s="24" t="s">
        <v>80</v>
      </c>
      <c r="D43" s="23" t="s">
        <v>13</v>
      </c>
      <c r="E43" s="13">
        <v>2</v>
      </c>
      <c r="F43" s="27" t="s">
        <v>14</v>
      </c>
      <c r="G43" s="38"/>
      <c r="H43" s="27"/>
      <c r="I43" s="36"/>
    </row>
    <row r="44" customHeight="1" spans="1:9">
      <c r="A44" s="20">
        <v>4</v>
      </c>
      <c r="B44" s="26" t="s">
        <v>81</v>
      </c>
      <c r="C44" s="24" t="s">
        <v>82</v>
      </c>
      <c r="D44" s="23" t="s">
        <v>13</v>
      </c>
      <c r="E44" s="13">
        <v>1</v>
      </c>
      <c r="F44" s="27" t="s">
        <v>14</v>
      </c>
      <c r="G44" s="38"/>
      <c r="H44" s="27"/>
      <c r="I44" s="36"/>
    </row>
    <row r="45" customHeight="1" spans="1:9">
      <c r="A45" s="20">
        <v>5</v>
      </c>
      <c r="B45" s="26" t="s">
        <v>83</v>
      </c>
      <c r="C45" s="10" t="s">
        <v>84</v>
      </c>
      <c r="D45" s="23" t="s">
        <v>13</v>
      </c>
      <c r="E45" s="14">
        <v>52</v>
      </c>
      <c r="F45" s="27" t="s">
        <v>28</v>
      </c>
      <c r="G45" s="38"/>
      <c r="H45" s="27"/>
      <c r="I45" s="36"/>
    </row>
    <row r="46" customHeight="1" spans="1:9">
      <c r="A46" s="20">
        <v>6</v>
      </c>
      <c r="B46" s="26" t="s">
        <v>70</v>
      </c>
      <c r="C46" s="24" t="s">
        <v>85</v>
      </c>
      <c r="D46" s="23" t="s">
        <v>13</v>
      </c>
      <c r="E46" s="14"/>
      <c r="F46" s="27"/>
      <c r="G46" s="27"/>
      <c r="H46" s="27"/>
      <c r="I46" s="36"/>
    </row>
    <row r="47" customHeight="1" spans="1:9">
      <c r="A47" s="19" t="s">
        <v>86</v>
      </c>
      <c r="B47" s="19"/>
      <c r="C47" s="19"/>
      <c r="D47" s="19"/>
      <c r="E47" s="19"/>
      <c r="F47" s="19"/>
      <c r="G47" s="27"/>
      <c r="H47" s="27"/>
      <c r="I47" s="36"/>
    </row>
    <row r="48" customHeight="1" spans="1:9">
      <c r="A48" s="20">
        <v>1</v>
      </c>
      <c r="B48" s="26" t="s">
        <v>41</v>
      </c>
      <c r="C48" s="26" t="s">
        <v>42</v>
      </c>
      <c r="D48" s="39" t="s">
        <v>37</v>
      </c>
      <c r="E48" s="14">
        <v>1</v>
      </c>
      <c r="F48" s="27" t="s">
        <v>14</v>
      </c>
      <c r="G48" s="38"/>
      <c r="H48" s="27"/>
      <c r="I48" s="36"/>
    </row>
    <row r="49" customHeight="1" spans="1:9">
      <c r="A49" s="20">
        <v>2</v>
      </c>
      <c r="B49" s="26" t="s">
        <v>43</v>
      </c>
      <c r="C49" s="24" t="s">
        <v>44</v>
      </c>
      <c r="D49" s="23" t="s">
        <v>13</v>
      </c>
      <c r="E49" s="14">
        <v>1</v>
      </c>
      <c r="F49" s="27" t="s">
        <v>17</v>
      </c>
      <c r="G49" s="38"/>
      <c r="H49" s="27"/>
      <c r="I49" s="36"/>
    </row>
    <row r="50" customHeight="1" spans="1:9">
      <c r="A50" s="20">
        <v>3</v>
      </c>
      <c r="B50" s="26" t="s">
        <v>49</v>
      </c>
      <c r="C50" s="24" t="s">
        <v>50</v>
      </c>
      <c r="D50" s="23" t="s">
        <v>13</v>
      </c>
      <c r="E50" s="14">
        <v>1</v>
      </c>
      <c r="F50" s="27" t="s">
        <v>14</v>
      </c>
      <c r="G50" s="38"/>
      <c r="H50" s="27"/>
      <c r="I50" s="36"/>
    </row>
    <row r="51" customHeight="1" spans="1:9">
      <c r="A51" s="20">
        <v>4</v>
      </c>
      <c r="B51" s="26" t="s">
        <v>87</v>
      </c>
      <c r="C51" s="10" t="s">
        <v>88</v>
      </c>
      <c r="D51" s="23" t="s">
        <v>13</v>
      </c>
      <c r="E51" s="14">
        <v>1</v>
      </c>
      <c r="F51" s="27" t="s">
        <v>14</v>
      </c>
      <c r="G51" s="38"/>
      <c r="H51" s="27"/>
      <c r="I51" s="36"/>
    </row>
    <row r="52" customHeight="1" spans="1:9">
      <c r="A52" s="20">
        <v>5</v>
      </c>
      <c r="B52" s="26" t="s">
        <v>89</v>
      </c>
      <c r="C52" s="10" t="s">
        <v>90</v>
      </c>
      <c r="D52" s="23" t="s">
        <v>13</v>
      </c>
      <c r="E52" s="14">
        <v>1</v>
      </c>
      <c r="F52" s="27" t="s">
        <v>17</v>
      </c>
      <c r="G52" s="38"/>
      <c r="H52" s="27"/>
      <c r="I52" s="36"/>
    </row>
    <row r="53" customHeight="1" spans="1:9">
      <c r="A53" s="20">
        <v>6</v>
      </c>
      <c r="B53" s="26" t="s">
        <v>91</v>
      </c>
      <c r="C53" s="10" t="s">
        <v>92</v>
      </c>
      <c r="D53" s="23" t="s">
        <v>13</v>
      </c>
      <c r="E53" s="14">
        <v>2</v>
      </c>
      <c r="F53" s="27" t="s">
        <v>14</v>
      </c>
      <c r="G53" s="38"/>
      <c r="H53" s="27"/>
      <c r="I53" s="36"/>
    </row>
    <row r="54" customHeight="1" spans="1:9">
      <c r="A54" s="20">
        <v>7</v>
      </c>
      <c r="B54" s="26" t="s">
        <v>93</v>
      </c>
      <c r="C54" s="10" t="s">
        <v>94</v>
      </c>
      <c r="D54" s="23" t="s">
        <v>13</v>
      </c>
      <c r="E54" s="14">
        <v>1</v>
      </c>
      <c r="F54" s="27" t="s">
        <v>14</v>
      </c>
      <c r="G54" s="38"/>
      <c r="H54" s="27"/>
      <c r="I54" s="36"/>
    </row>
    <row r="55" customHeight="1" spans="1:9">
      <c r="A55" s="20">
        <v>8</v>
      </c>
      <c r="B55" s="26" t="s">
        <v>77</v>
      </c>
      <c r="C55" s="24" t="s">
        <v>95</v>
      </c>
      <c r="D55" s="23" t="s">
        <v>13</v>
      </c>
      <c r="E55" s="13">
        <v>1</v>
      </c>
      <c r="F55" s="27" t="s">
        <v>14</v>
      </c>
      <c r="G55" s="38"/>
      <c r="H55" s="27"/>
      <c r="I55" s="23"/>
    </row>
    <row r="56" customHeight="1" spans="1:9">
      <c r="A56" s="20">
        <v>9</v>
      </c>
      <c r="B56" s="26" t="s">
        <v>81</v>
      </c>
      <c r="C56" s="24" t="s">
        <v>82</v>
      </c>
      <c r="D56" s="23" t="s">
        <v>13</v>
      </c>
      <c r="E56" s="13">
        <v>1</v>
      </c>
      <c r="F56" s="27" t="s">
        <v>14</v>
      </c>
      <c r="G56" s="38"/>
      <c r="H56" s="27"/>
      <c r="I56" s="23"/>
    </row>
    <row r="57" customHeight="1" spans="1:9">
      <c r="A57" s="20">
        <v>10</v>
      </c>
      <c r="B57" s="26" t="s">
        <v>66</v>
      </c>
      <c r="C57" s="24" t="s">
        <v>79</v>
      </c>
      <c r="D57" s="23" t="s">
        <v>13</v>
      </c>
      <c r="E57" s="13">
        <v>1</v>
      </c>
      <c r="F57" s="27" t="s">
        <v>14</v>
      </c>
      <c r="G57" s="38"/>
      <c r="H57" s="27"/>
      <c r="I57" s="23"/>
    </row>
    <row r="58" customHeight="1" spans="1:9">
      <c r="A58" s="20">
        <v>11</v>
      </c>
      <c r="B58" s="26" t="s">
        <v>66</v>
      </c>
      <c r="C58" s="24" t="s">
        <v>74</v>
      </c>
      <c r="D58" s="23" t="s">
        <v>13</v>
      </c>
      <c r="E58" s="13">
        <v>1</v>
      </c>
      <c r="F58" s="27" t="s">
        <v>14</v>
      </c>
      <c r="G58" s="38"/>
      <c r="H58" s="27"/>
      <c r="I58" s="23"/>
    </row>
    <row r="59" customHeight="1" spans="1:9">
      <c r="A59" s="20">
        <v>12</v>
      </c>
      <c r="B59" s="26" t="s">
        <v>68</v>
      </c>
      <c r="C59" s="10" t="s">
        <v>69</v>
      </c>
      <c r="D59" s="23" t="s">
        <v>13</v>
      </c>
      <c r="E59" s="14">
        <v>5</v>
      </c>
      <c r="F59" s="27" t="s">
        <v>28</v>
      </c>
      <c r="G59" s="38"/>
      <c r="H59" s="27"/>
      <c r="I59" s="23" t="s">
        <v>96</v>
      </c>
    </row>
    <row r="60" customHeight="1" spans="1:9">
      <c r="A60" s="20">
        <v>13</v>
      </c>
      <c r="B60" s="26" t="s">
        <v>83</v>
      </c>
      <c r="C60" s="10" t="s">
        <v>84</v>
      </c>
      <c r="D60" s="23" t="s">
        <v>13</v>
      </c>
      <c r="E60" s="14">
        <v>9</v>
      </c>
      <c r="F60" s="27" t="s">
        <v>28</v>
      </c>
      <c r="G60" s="38"/>
      <c r="H60" s="27"/>
      <c r="I60" s="23" t="s">
        <v>97</v>
      </c>
    </row>
    <row r="61" customHeight="1" spans="1:9">
      <c r="A61" s="20">
        <v>14</v>
      </c>
      <c r="B61" s="26" t="s">
        <v>98</v>
      </c>
      <c r="C61" s="24" t="s">
        <v>99</v>
      </c>
      <c r="D61" s="23" t="s">
        <v>13</v>
      </c>
      <c r="E61" s="13">
        <v>4</v>
      </c>
      <c r="F61" s="27" t="s">
        <v>28</v>
      </c>
      <c r="G61" s="38"/>
      <c r="H61" s="27"/>
      <c r="I61" s="23" t="s">
        <v>100</v>
      </c>
    </row>
    <row r="62" customHeight="1" spans="1:9">
      <c r="A62" s="20">
        <v>11</v>
      </c>
      <c r="B62" s="26" t="s">
        <v>35</v>
      </c>
      <c r="C62" s="24" t="s">
        <v>36</v>
      </c>
      <c r="D62" s="39" t="s">
        <v>37</v>
      </c>
      <c r="E62" s="14">
        <v>1</v>
      </c>
      <c r="F62" s="27" t="s">
        <v>14</v>
      </c>
      <c r="G62" s="38"/>
      <c r="H62" s="27"/>
      <c r="I62" s="36"/>
    </row>
    <row r="63" customHeight="1" spans="1:9">
      <c r="A63" s="20">
        <v>15</v>
      </c>
      <c r="B63" s="26" t="s">
        <v>38</v>
      </c>
      <c r="C63" s="10" t="s">
        <v>101</v>
      </c>
      <c r="D63" s="39" t="s">
        <v>37</v>
      </c>
      <c r="E63" s="14">
        <v>1</v>
      </c>
      <c r="F63" s="27" t="s">
        <v>14</v>
      </c>
      <c r="G63" s="38"/>
      <c r="H63" s="27"/>
      <c r="I63" s="36"/>
    </row>
    <row r="64" customHeight="1" spans="1:9">
      <c r="A64" s="19" t="s">
        <v>102</v>
      </c>
      <c r="B64" s="19"/>
      <c r="C64" s="19"/>
      <c r="D64" s="19"/>
      <c r="E64" s="19"/>
      <c r="F64" s="19"/>
      <c r="G64" s="27"/>
      <c r="H64" s="27"/>
      <c r="I64" s="36"/>
    </row>
    <row r="65" customHeight="1" spans="1:9">
      <c r="A65" s="20">
        <v>1</v>
      </c>
      <c r="B65" s="26" t="s">
        <v>103</v>
      </c>
      <c r="C65" s="26" t="s">
        <v>104</v>
      </c>
      <c r="D65" s="3" t="s">
        <v>105</v>
      </c>
      <c r="E65" s="14">
        <v>12000</v>
      </c>
      <c r="F65" s="27" t="s">
        <v>106</v>
      </c>
      <c r="G65" s="38"/>
      <c r="H65" s="27"/>
      <c r="I65" s="36"/>
    </row>
    <row r="66" customHeight="1" spans="1:9">
      <c r="A66" s="20">
        <v>2</v>
      </c>
      <c r="B66" s="15" t="s">
        <v>107</v>
      </c>
      <c r="C66" s="29"/>
      <c r="D66" s="3" t="s">
        <v>105</v>
      </c>
      <c r="E66" s="14">
        <v>6000</v>
      </c>
      <c r="F66" s="30" t="s">
        <v>106</v>
      </c>
      <c r="G66" s="38"/>
      <c r="H66" s="27"/>
      <c r="I66" s="37"/>
    </row>
    <row r="67" customHeight="1" spans="1:9">
      <c r="A67" s="20">
        <v>3</v>
      </c>
      <c r="B67" s="15" t="s">
        <v>108</v>
      </c>
      <c r="C67" s="29"/>
      <c r="D67" s="3" t="s">
        <v>105</v>
      </c>
      <c r="E67" s="31">
        <v>1500</v>
      </c>
      <c r="F67" s="30" t="s">
        <v>106</v>
      </c>
      <c r="G67" s="38"/>
      <c r="H67" s="27"/>
      <c r="I67" s="37"/>
    </row>
    <row r="68" customHeight="1" spans="1:9">
      <c r="A68" s="20">
        <v>4</v>
      </c>
      <c r="B68" s="15" t="s">
        <v>109</v>
      </c>
      <c r="C68" s="29"/>
      <c r="D68" s="3" t="s">
        <v>37</v>
      </c>
      <c r="E68" s="31">
        <v>1</v>
      </c>
      <c r="F68" s="30" t="s">
        <v>110</v>
      </c>
      <c r="G68" s="38"/>
      <c r="H68" s="27"/>
      <c r="I68" s="37"/>
    </row>
    <row r="69" customHeight="1" spans="1:8">
      <c r="A69" s="32" t="s">
        <v>111</v>
      </c>
      <c r="H69" s="40"/>
    </row>
    <row r="70" customHeight="1" spans="2:2">
      <c r="B70" s="35" t="s">
        <v>112</v>
      </c>
    </row>
    <row r="71" customHeight="1" spans="2:2">
      <c r="B71" s="35" t="s">
        <v>113</v>
      </c>
    </row>
    <row r="72" customHeight="1" spans="2:2">
      <c r="B72" s="35" t="s">
        <v>114</v>
      </c>
    </row>
    <row r="73" customHeight="1" spans="2:2">
      <c r="B73" s="35" t="s">
        <v>115</v>
      </c>
    </row>
    <row r="74" customHeight="1" spans="2:2">
      <c r="B74" s="35" t="s">
        <v>116</v>
      </c>
    </row>
    <row r="75" customHeight="1" spans="2:2">
      <c r="B75" s="35" t="s">
        <v>117</v>
      </c>
    </row>
  </sheetData>
  <mergeCells count="6">
    <mergeCell ref="A1:I1"/>
    <mergeCell ref="A3:F3"/>
    <mergeCell ref="A16:F16"/>
    <mergeCell ref="A26:F26"/>
    <mergeCell ref="A30:F30"/>
    <mergeCell ref="A64:F64"/>
  </mergeCell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zoomScale="90" zoomScaleNormal="90" topLeftCell="A8" workbookViewId="0">
      <selection activeCell="L31" sqref="L31"/>
    </sheetView>
  </sheetViews>
  <sheetFormatPr defaultColWidth="9" defaultRowHeight="13.5"/>
  <cols>
    <col min="1" max="1" width="4.10833333333333" customWidth="1"/>
    <col min="2" max="2" width="13.1083333333333" customWidth="1"/>
    <col min="3" max="3" width="74" customWidth="1"/>
    <col min="4" max="4" width="24.8833333333333" customWidth="1"/>
    <col min="5" max="5" width="4.88333333333333" customWidth="1"/>
    <col min="8" max="8" width="9.21666666666667"/>
  </cols>
  <sheetData>
    <row r="1" ht="20.25" spans="1:9">
      <c r="A1" s="16" t="s">
        <v>118</v>
      </c>
      <c r="B1" s="16"/>
      <c r="C1" s="16"/>
      <c r="D1" s="16"/>
      <c r="E1" s="16"/>
      <c r="F1" s="16"/>
      <c r="G1" s="16"/>
      <c r="H1" s="16"/>
      <c r="I1" s="16"/>
    </row>
    <row r="2" ht="24" spans="1:9">
      <c r="A2" s="17" t="s">
        <v>1</v>
      </c>
      <c r="B2" s="17" t="s">
        <v>2</v>
      </c>
      <c r="C2" s="18" t="s">
        <v>3</v>
      </c>
      <c r="D2" s="18" t="s">
        <v>4</v>
      </c>
      <c r="E2" s="18" t="s">
        <v>5</v>
      </c>
      <c r="F2" s="17" t="s">
        <v>6</v>
      </c>
      <c r="G2" s="17" t="s">
        <v>7</v>
      </c>
      <c r="H2" s="17" t="s">
        <v>8</v>
      </c>
      <c r="I2" s="17" t="s">
        <v>9</v>
      </c>
    </row>
    <row r="3" spans="1:9">
      <c r="A3" s="19" t="s">
        <v>10</v>
      </c>
      <c r="B3" s="19"/>
      <c r="C3" s="19"/>
      <c r="D3" s="19"/>
      <c r="E3" s="19"/>
      <c r="F3" s="19"/>
      <c r="G3" s="19"/>
      <c r="H3" s="19"/>
      <c r="I3" s="36"/>
    </row>
    <row r="4" ht="180" spans="1:9">
      <c r="A4" s="20">
        <v>1</v>
      </c>
      <c r="B4" s="21" t="s">
        <v>119</v>
      </c>
      <c r="C4" s="22" t="s">
        <v>120</v>
      </c>
      <c r="D4" s="23" t="s">
        <v>13</v>
      </c>
      <c r="E4" s="14">
        <v>1</v>
      </c>
      <c r="F4" s="21" t="s">
        <v>14</v>
      </c>
      <c r="G4" s="21"/>
      <c r="H4" s="21"/>
      <c r="I4" s="36"/>
    </row>
    <row r="5" ht="48" spans="1:9">
      <c r="A5" s="20">
        <v>2</v>
      </c>
      <c r="B5" s="21" t="s">
        <v>121</v>
      </c>
      <c r="C5" s="24" t="s">
        <v>21</v>
      </c>
      <c r="D5" s="23" t="s">
        <v>13</v>
      </c>
      <c r="E5" s="14">
        <v>1</v>
      </c>
      <c r="F5" s="21" t="s">
        <v>14</v>
      </c>
      <c r="G5" s="21"/>
      <c r="H5" s="21"/>
      <c r="I5" s="36"/>
    </row>
    <row r="6" ht="72.75" spans="1:9">
      <c r="A6" s="20">
        <v>3</v>
      </c>
      <c r="B6" s="21" t="s">
        <v>22</v>
      </c>
      <c r="C6" s="24" t="s">
        <v>23</v>
      </c>
      <c r="D6" s="23" t="s">
        <v>13</v>
      </c>
      <c r="E6" s="14">
        <v>1</v>
      </c>
      <c r="F6" s="21" t="s">
        <v>14</v>
      </c>
      <c r="G6" s="21"/>
      <c r="H6" s="21"/>
      <c r="I6" s="36"/>
    </row>
    <row r="7" ht="48" spans="1:9">
      <c r="A7" s="20">
        <v>4</v>
      </c>
      <c r="B7" s="21" t="s">
        <v>122</v>
      </c>
      <c r="C7" s="22" t="s">
        <v>123</v>
      </c>
      <c r="D7" s="23" t="s">
        <v>13</v>
      </c>
      <c r="E7" s="14">
        <v>1</v>
      </c>
      <c r="F7" s="21" t="s">
        <v>14</v>
      </c>
      <c r="G7" s="21"/>
      <c r="H7" s="21"/>
      <c r="I7" s="36"/>
    </row>
    <row r="8" ht="84" spans="1:9">
      <c r="A8" s="20">
        <v>5</v>
      </c>
      <c r="B8" s="21" t="s">
        <v>24</v>
      </c>
      <c r="C8" s="22" t="s">
        <v>124</v>
      </c>
      <c r="D8" s="23" t="s">
        <v>13</v>
      </c>
      <c r="E8" s="14">
        <v>1</v>
      </c>
      <c r="F8" s="21" t="s">
        <v>14</v>
      </c>
      <c r="G8" s="21"/>
      <c r="H8" s="21"/>
      <c r="I8" s="36"/>
    </row>
    <row r="9" ht="60" spans="1:9">
      <c r="A9" s="20">
        <v>6</v>
      </c>
      <c r="B9" s="21" t="s">
        <v>125</v>
      </c>
      <c r="C9" s="22" t="s">
        <v>126</v>
      </c>
      <c r="D9" s="23" t="s">
        <v>13</v>
      </c>
      <c r="E9" s="14">
        <v>1</v>
      </c>
      <c r="F9" s="21" t="s">
        <v>14</v>
      </c>
      <c r="G9" s="21"/>
      <c r="H9" s="21"/>
      <c r="I9" s="36"/>
    </row>
    <row r="10" ht="36" spans="1:9">
      <c r="A10" s="20">
        <v>7</v>
      </c>
      <c r="B10" s="21" t="s">
        <v>127</v>
      </c>
      <c r="C10" s="22" t="s">
        <v>128</v>
      </c>
      <c r="D10" s="23" t="s">
        <v>13</v>
      </c>
      <c r="E10" s="14">
        <v>1</v>
      </c>
      <c r="F10" s="21" t="s">
        <v>14</v>
      </c>
      <c r="G10" s="21"/>
      <c r="H10" s="21"/>
      <c r="I10" s="36"/>
    </row>
    <row r="11" spans="1:9">
      <c r="A11" s="20">
        <v>8</v>
      </c>
      <c r="B11" s="21" t="s">
        <v>38</v>
      </c>
      <c r="C11" s="25" t="s">
        <v>39</v>
      </c>
      <c r="D11" s="23" t="s">
        <v>37</v>
      </c>
      <c r="E11" s="14">
        <v>1</v>
      </c>
      <c r="F11" s="21" t="s">
        <v>14</v>
      </c>
      <c r="G11" s="21"/>
      <c r="H11" s="21"/>
      <c r="I11" s="36"/>
    </row>
    <row r="12" spans="1:9">
      <c r="A12" s="19" t="s">
        <v>129</v>
      </c>
      <c r="B12" s="19"/>
      <c r="C12" s="19"/>
      <c r="D12" s="19"/>
      <c r="E12" s="19"/>
      <c r="F12" s="19"/>
      <c r="G12" s="21"/>
      <c r="H12" s="21"/>
      <c r="I12" s="36"/>
    </row>
    <row r="13" ht="108" spans="1:9">
      <c r="A13" s="20">
        <v>1</v>
      </c>
      <c r="B13" s="26" t="s">
        <v>130</v>
      </c>
      <c r="C13" s="10" t="s">
        <v>131</v>
      </c>
      <c r="D13" s="23" t="s">
        <v>13</v>
      </c>
      <c r="E13" s="14">
        <v>1</v>
      </c>
      <c r="F13" s="27" t="s">
        <v>14</v>
      </c>
      <c r="G13" s="21"/>
      <c r="H13" s="21"/>
      <c r="I13" s="36"/>
    </row>
    <row r="14" ht="48" spans="1:9">
      <c r="A14" s="20">
        <v>2</v>
      </c>
      <c r="B14" s="26" t="s">
        <v>68</v>
      </c>
      <c r="C14" s="28" t="s">
        <v>69</v>
      </c>
      <c r="D14" s="23" t="s">
        <v>13</v>
      </c>
      <c r="E14" s="14">
        <v>25</v>
      </c>
      <c r="F14" s="27" t="s">
        <v>28</v>
      </c>
      <c r="G14" s="21"/>
      <c r="H14" s="21"/>
      <c r="I14" s="36"/>
    </row>
    <row r="15" spans="1:9">
      <c r="A15" s="19" t="s">
        <v>132</v>
      </c>
      <c r="B15" s="19"/>
      <c r="C15" s="19"/>
      <c r="D15" s="19"/>
      <c r="E15" s="19"/>
      <c r="F15" s="19"/>
      <c r="G15" s="21"/>
      <c r="H15" s="21"/>
      <c r="I15" s="36"/>
    </row>
    <row r="16" spans="1:9">
      <c r="A16" s="20">
        <v>1</v>
      </c>
      <c r="B16" s="26" t="s">
        <v>103</v>
      </c>
      <c r="C16" s="27" t="s">
        <v>104</v>
      </c>
      <c r="D16" s="3" t="s">
        <v>105</v>
      </c>
      <c r="E16" s="14">
        <v>1000</v>
      </c>
      <c r="F16" s="27" t="s">
        <v>106</v>
      </c>
      <c r="G16" s="21"/>
      <c r="H16" s="21"/>
      <c r="I16" s="36"/>
    </row>
    <row r="17" spans="1:9">
      <c r="A17" s="20">
        <v>2</v>
      </c>
      <c r="B17" s="15" t="s">
        <v>107</v>
      </c>
      <c r="C17" s="29"/>
      <c r="D17" s="3" t="s">
        <v>105</v>
      </c>
      <c r="E17" s="14">
        <v>500</v>
      </c>
      <c r="F17" s="30" t="s">
        <v>106</v>
      </c>
      <c r="G17" s="21"/>
      <c r="H17" s="21"/>
      <c r="I17" s="37"/>
    </row>
    <row r="18" spans="1:9">
      <c r="A18" s="20">
        <v>3</v>
      </c>
      <c r="B18" s="15" t="s">
        <v>109</v>
      </c>
      <c r="C18" s="29"/>
      <c r="D18" s="3" t="s">
        <v>37</v>
      </c>
      <c r="E18" s="31">
        <v>1</v>
      </c>
      <c r="F18" s="30" t="s">
        <v>110</v>
      </c>
      <c r="G18" s="21"/>
      <c r="H18" s="21"/>
      <c r="I18" s="37"/>
    </row>
    <row r="19" ht="17" customHeight="1" spans="1:8">
      <c r="A19" s="32" t="s">
        <v>133</v>
      </c>
      <c r="H19" s="33"/>
    </row>
    <row r="20" spans="1:8">
      <c r="A20" s="32"/>
      <c r="H20" s="34"/>
    </row>
    <row r="21" spans="2:2">
      <c r="B21" s="35" t="s">
        <v>112</v>
      </c>
    </row>
    <row r="22" spans="2:2">
      <c r="B22" s="35" t="s">
        <v>113</v>
      </c>
    </row>
    <row r="23" spans="2:2">
      <c r="B23" s="35" t="s">
        <v>114</v>
      </c>
    </row>
    <row r="24" spans="2:2">
      <c r="B24" s="35" t="s">
        <v>115</v>
      </c>
    </row>
    <row r="25" spans="2:2">
      <c r="B25" s="35" t="s">
        <v>116</v>
      </c>
    </row>
    <row r="26" spans="2:2">
      <c r="B26" s="35" t="s">
        <v>117</v>
      </c>
    </row>
  </sheetData>
  <mergeCells count="4">
    <mergeCell ref="A1:I1"/>
    <mergeCell ref="A3:F3"/>
    <mergeCell ref="A12:F12"/>
    <mergeCell ref="A15:F15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2"/>
  <sheetViews>
    <sheetView workbookViewId="0">
      <pane ySplit="1" topLeftCell="A2" activePane="bottomLeft" state="frozen"/>
      <selection/>
      <selection pane="bottomLeft" activeCell="F10" sqref="F10"/>
    </sheetView>
  </sheetViews>
  <sheetFormatPr defaultColWidth="9" defaultRowHeight="15" customHeight="1"/>
  <cols>
    <col min="1" max="1" width="8" style="1" customWidth="1"/>
    <col min="2" max="2" width="13.8833333333333" style="1" customWidth="1"/>
    <col min="3" max="3" width="17.1083333333333" style="1" customWidth="1"/>
    <col min="4" max="4" width="6.44166666666667" style="1" customWidth="1"/>
    <col min="5" max="5" width="9" style="1"/>
    <col min="6" max="7" width="7.66666666666667" style="1" customWidth="1"/>
    <col min="8" max="9" width="9" style="1"/>
    <col min="10" max="10" width="7.10833333333333" style="1" customWidth="1"/>
    <col min="11" max="11" width="6.33333333333333" style="1" customWidth="1"/>
    <col min="12" max="12" width="7.10833333333333" style="1" customWidth="1"/>
    <col min="13" max="13" width="6.44166666666667" style="1" customWidth="1"/>
    <col min="14" max="14" width="7.10833333333333" style="1" customWidth="1"/>
    <col min="15" max="15" width="6.88333333333333" style="1" customWidth="1"/>
    <col min="16" max="16384" width="9" style="1"/>
  </cols>
  <sheetData>
    <row r="1" ht="36" spans="1:16">
      <c r="A1" s="2" t="s">
        <v>134</v>
      </c>
      <c r="B1" s="2" t="s">
        <v>135</v>
      </c>
      <c r="C1" s="2" t="s">
        <v>136</v>
      </c>
      <c r="D1" s="2" t="s">
        <v>137</v>
      </c>
      <c r="E1" s="2" t="s">
        <v>138</v>
      </c>
      <c r="F1" s="2" t="s">
        <v>139</v>
      </c>
      <c r="G1" s="2" t="s">
        <v>140</v>
      </c>
      <c r="H1" s="2" t="s">
        <v>141</v>
      </c>
      <c r="I1" s="2" t="s">
        <v>142</v>
      </c>
      <c r="J1" s="2" t="s">
        <v>143</v>
      </c>
      <c r="K1" s="2" t="s">
        <v>144</v>
      </c>
      <c r="L1" s="2" t="s">
        <v>145</v>
      </c>
      <c r="M1" s="2" t="s">
        <v>146</v>
      </c>
      <c r="N1" s="2" t="s">
        <v>147</v>
      </c>
      <c r="O1" s="2" t="s">
        <v>148</v>
      </c>
      <c r="P1" s="2" t="s">
        <v>77</v>
      </c>
    </row>
    <row r="2" customHeight="1" spans="1:16">
      <c r="A2" s="3" t="s">
        <v>149</v>
      </c>
      <c r="B2" s="3" t="s">
        <v>150</v>
      </c>
      <c r="C2" s="3" t="s">
        <v>151</v>
      </c>
      <c r="D2" s="3">
        <v>1</v>
      </c>
      <c r="E2" s="3"/>
      <c r="F2" s="3"/>
      <c r="G2" s="3">
        <v>4</v>
      </c>
      <c r="H2" s="3">
        <f t="shared" ref="H2:H31" si="0">E2*20+F2*60+G2*300</f>
        <v>1200</v>
      </c>
      <c r="I2" s="3">
        <f t="shared" ref="I2:I31" si="1">H2*1.5</f>
        <v>1800</v>
      </c>
      <c r="J2" s="3"/>
      <c r="K2" s="3"/>
      <c r="L2" s="3"/>
      <c r="M2" s="3"/>
      <c r="N2" s="3"/>
      <c r="O2" s="3">
        <v>1</v>
      </c>
      <c r="P2" s="13">
        <v>1</v>
      </c>
    </row>
    <row r="3" customHeight="1" spans="1:16">
      <c r="A3" s="3"/>
      <c r="B3" s="3" t="s">
        <v>152</v>
      </c>
      <c r="C3" s="3" t="s">
        <v>153</v>
      </c>
      <c r="D3" s="3">
        <v>1</v>
      </c>
      <c r="E3" s="3"/>
      <c r="F3" s="3">
        <v>9</v>
      </c>
      <c r="G3" s="3"/>
      <c r="H3" s="3">
        <f t="shared" si="0"/>
        <v>540</v>
      </c>
      <c r="I3" s="3">
        <f t="shared" si="1"/>
        <v>810</v>
      </c>
      <c r="J3" s="3"/>
      <c r="K3" s="3"/>
      <c r="L3" s="3"/>
      <c r="M3" s="3">
        <v>1</v>
      </c>
      <c r="N3" s="3"/>
      <c r="O3" s="3"/>
      <c r="P3" s="13"/>
    </row>
    <row r="4" customHeight="1" spans="1:16">
      <c r="A4" s="3"/>
      <c r="B4" s="4" t="s">
        <v>152</v>
      </c>
      <c r="C4" s="4" t="s">
        <v>76</v>
      </c>
      <c r="D4" s="4">
        <v>1</v>
      </c>
      <c r="E4" s="4"/>
      <c r="F4" s="4">
        <v>17</v>
      </c>
      <c r="G4" s="4"/>
      <c r="H4" s="3">
        <f t="shared" si="0"/>
        <v>1020</v>
      </c>
      <c r="I4" s="4">
        <f t="shared" si="1"/>
        <v>1530</v>
      </c>
      <c r="J4" s="4"/>
      <c r="K4" s="4"/>
      <c r="L4" s="4"/>
      <c r="M4" s="4"/>
      <c r="N4" s="4"/>
      <c r="O4" s="4">
        <v>1</v>
      </c>
      <c r="P4" s="13">
        <v>1</v>
      </c>
    </row>
    <row r="5" customHeight="1" spans="1:16">
      <c r="A5" s="3"/>
      <c r="B5" s="4" t="s">
        <v>154</v>
      </c>
      <c r="C5" s="4" t="s">
        <v>76</v>
      </c>
      <c r="D5" s="4">
        <v>1</v>
      </c>
      <c r="E5" s="4"/>
      <c r="F5" s="4">
        <v>10</v>
      </c>
      <c r="G5" s="4"/>
      <c r="H5" s="3">
        <f t="shared" si="0"/>
        <v>600</v>
      </c>
      <c r="I5" s="4">
        <f t="shared" si="1"/>
        <v>900</v>
      </c>
      <c r="J5" s="4"/>
      <c r="K5" s="4"/>
      <c r="L5" s="4"/>
      <c r="M5" s="4">
        <v>1</v>
      </c>
      <c r="N5" s="4"/>
      <c r="O5" s="4"/>
      <c r="P5" s="13"/>
    </row>
    <row r="6" customHeight="1" spans="1:16">
      <c r="A6" s="3"/>
      <c r="B6" s="4" t="s">
        <v>155</v>
      </c>
      <c r="C6" s="4" t="s">
        <v>76</v>
      </c>
      <c r="D6" s="4">
        <v>1</v>
      </c>
      <c r="E6" s="4"/>
      <c r="F6" s="4">
        <v>8</v>
      </c>
      <c r="G6" s="4"/>
      <c r="H6" s="3">
        <f t="shared" si="0"/>
        <v>480</v>
      </c>
      <c r="I6" s="4">
        <f t="shared" si="1"/>
        <v>720</v>
      </c>
      <c r="J6" s="4"/>
      <c r="K6" s="4"/>
      <c r="L6" s="4">
        <v>1</v>
      </c>
      <c r="M6" s="4"/>
      <c r="N6" s="4"/>
      <c r="O6" s="4"/>
      <c r="P6" s="13"/>
    </row>
    <row r="7" customHeight="1" spans="1:16">
      <c r="A7" s="3"/>
      <c r="B7" s="4" t="s">
        <v>156</v>
      </c>
      <c r="C7" s="4" t="s">
        <v>76</v>
      </c>
      <c r="D7" s="4">
        <v>1</v>
      </c>
      <c r="E7" s="4"/>
      <c r="F7" s="4">
        <v>7</v>
      </c>
      <c r="G7" s="4"/>
      <c r="H7" s="3">
        <f t="shared" si="0"/>
        <v>420</v>
      </c>
      <c r="I7" s="4">
        <f t="shared" si="1"/>
        <v>630</v>
      </c>
      <c r="J7" s="4"/>
      <c r="K7" s="4"/>
      <c r="L7" s="4">
        <v>1</v>
      </c>
      <c r="M7" s="4"/>
      <c r="N7" s="4"/>
      <c r="O7" s="4"/>
      <c r="P7" s="13"/>
    </row>
    <row r="8" customHeight="1" spans="1:16">
      <c r="A8" s="3"/>
      <c r="B8" s="4" t="s">
        <v>157</v>
      </c>
      <c r="C8" s="4" t="s">
        <v>76</v>
      </c>
      <c r="D8" s="4">
        <v>1</v>
      </c>
      <c r="E8" s="4"/>
      <c r="F8" s="4">
        <v>10</v>
      </c>
      <c r="G8" s="4"/>
      <c r="H8" s="3">
        <f t="shared" si="0"/>
        <v>600</v>
      </c>
      <c r="I8" s="4">
        <f t="shared" si="1"/>
        <v>900</v>
      </c>
      <c r="J8" s="4"/>
      <c r="K8" s="4"/>
      <c r="L8" s="4"/>
      <c r="M8" s="4">
        <v>1</v>
      </c>
      <c r="N8" s="4"/>
      <c r="O8" s="4"/>
      <c r="P8" s="13"/>
    </row>
    <row r="9" customHeight="1" spans="1:16">
      <c r="A9" s="4" t="s">
        <v>65</v>
      </c>
      <c r="B9" s="4" t="s">
        <v>158</v>
      </c>
      <c r="C9" s="4" t="s">
        <v>159</v>
      </c>
      <c r="D9" s="4">
        <v>1</v>
      </c>
      <c r="E9" s="4">
        <v>11</v>
      </c>
      <c r="F9" s="4"/>
      <c r="G9" s="4"/>
      <c r="H9" s="3">
        <f t="shared" si="0"/>
        <v>220</v>
      </c>
      <c r="I9" s="4">
        <f t="shared" si="1"/>
        <v>330</v>
      </c>
      <c r="J9" s="4"/>
      <c r="K9" s="4">
        <v>1</v>
      </c>
      <c r="L9" s="4"/>
      <c r="M9" s="13"/>
      <c r="N9" s="13"/>
      <c r="O9" s="13"/>
      <c r="P9" s="13"/>
    </row>
    <row r="10" customHeight="1" spans="1:16">
      <c r="A10" s="4"/>
      <c r="B10" s="4" t="s">
        <v>158</v>
      </c>
      <c r="C10" s="4" t="s">
        <v>160</v>
      </c>
      <c r="D10" s="4">
        <v>1</v>
      </c>
      <c r="E10" s="4">
        <v>10</v>
      </c>
      <c r="F10" s="4"/>
      <c r="G10" s="4"/>
      <c r="H10" s="3">
        <f t="shared" si="0"/>
        <v>200</v>
      </c>
      <c r="I10" s="4">
        <f t="shared" si="1"/>
        <v>300</v>
      </c>
      <c r="J10" s="4"/>
      <c r="K10" s="4">
        <v>1</v>
      </c>
      <c r="L10" s="4"/>
      <c r="M10" s="13"/>
      <c r="N10" s="13"/>
      <c r="O10" s="13"/>
      <c r="P10" s="13"/>
    </row>
    <row r="11" customHeight="1" spans="1:16">
      <c r="A11" s="4"/>
      <c r="B11" s="4" t="s">
        <v>158</v>
      </c>
      <c r="C11" s="4" t="s">
        <v>161</v>
      </c>
      <c r="D11" s="4">
        <v>1</v>
      </c>
      <c r="E11" s="4">
        <v>10</v>
      </c>
      <c r="F11" s="4"/>
      <c r="G11" s="4"/>
      <c r="H11" s="3">
        <f t="shared" si="0"/>
        <v>200</v>
      </c>
      <c r="I11" s="4">
        <f t="shared" si="1"/>
        <v>300</v>
      </c>
      <c r="J11" s="4"/>
      <c r="K11" s="4">
        <v>1</v>
      </c>
      <c r="L11" s="4"/>
      <c r="M11" s="13"/>
      <c r="N11" s="13"/>
      <c r="O11" s="13"/>
      <c r="P11" s="13"/>
    </row>
    <row r="12" customHeight="1" spans="1:16">
      <c r="A12" s="4"/>
      <c r="B12" s="4" t="s">
        <v>158</v>
      </c>
      <c r="C12" s="4" t="s">
        <v>162</v>
      </c>
      <c r="D12" s="4">
        <v>1</v>
      </c>
      <c r="E12" s="4">
        <v>10</v>
      </c>
      <c r="F12" s="4"/>
      <c r="G12" s="4"/>
      <c r="H12" s="3">
        <f t="shared" si="0"/>
        <v>200</v>
      </c>
      <c r="I12" s="4">
        <f t="shared" si="1"/>
        <v>300</v>
      </c>
      <c r="J12" s="4"/>
      <c r="K12" s="4">
        <v>1</v>
      </c>
      <c r="L12" s="4"/>
      <c r="M12" s="13"/>
      <c r="N12" s="13"/>
      <c r="O12" s="13"/>
      <c r="P12" s="13"/>
    </row>
    <row r="13" customHeight="1" spans="1:16">
      <c r="A13" s="4"/>
      <c r="B13" s="4" t="s">
        <v>163</v>
      </c>
      <c r="C13" s="4" t="s">
        <v>159</v>
      </c>
      <c r="D13" s="4">
        <v>1</v>
      </c>
      <c r="E13" s="4">
        <v>14</v>
      </c>
      <c r="F13" s="4"/>
      <c r="G13" s="4"/>
      <c r="H13" s="3">
        <f t="shared" si="0"/>
        <v>280</v>
      </c>
      <c r="I13" s="4">
        <f t="shared" si="1"/>
        <v>420</v>
      </c>
      <c r="J13" s="4"/>
      <c r="K13" s="4">
        <v>1</v>
      </c>
      <c r="L13" s="4"/>
      <c r="M13" s="13"/>
      <c r="N13" s="13"/>
      <c r="O13" s="13"/>
      <c r="P13" s="13"/>
    </row>
    <row r="14" customHeight="1" spans="1:16">
      <c r="A14" s="4"/>
      <c r="B14" s="4" t="s">
        <v>163</v>
      </c>
      <c r="C14" s="4" t="s">
        <v>160</v>
      </c>
      <c r="D14" s="4">
        <v>1</v>
      </c>
      <c r="E14" s="4">
        <v>10</v>
      </c>
      <c r="F14" s="4"/>
      <c r="G14" s="4"/>
      <c r="H14" s="3">
        <f t="shared" si="0"/>
        <v>200</v>
      </c>
      <c r="I14" s="4">
        <f t="shared" si="1"/>
        <v>300</v>
      </c>
      <c r="J14" s="4"/>
      <c r="K14" s="4">
        <v>1</v>
      </c>
      <c r="L14" s="4"/>
      <c r="M14" s="13"/>
      <c r="N14" s="13"/>
      <c r="O14" s="13"/>
      <c r="P14" s="13"/>
    </row>
    <row r="15" customHeight="1" spans="1:16">
      <c r="A15" s="4"/>
      <c r="B15" s="4" t="s">
        <v>163</v>
      </c>
      <c r="C15" s="4" t="s">
        <v>161</v>
      </c>
      <c r="D15" s="4">
        <v>1</v>
      </c>
      <c r="E15" s="4">
        <v>10</v>
      </c>
      <c r="F15" s="4"/>
      <c r="G15" s="4"/>
      <c r="H15" s="3">
        <f t="shared" si="0"/>
        <v>200</v>
      </c>
      <c r="I15" s="4">
        <f t="shared" si="1"/>
        <v>300</v>
      </c>
      <c r="J15" s="4"/>
      <c r="K15" s="4">
        <v>1</v>
      </c>
      <c r="L15" s="4"/>
      <c r="M15" s="13"/>
      <c r="N15" s="13"/>
      <c r="O15" s="13"/>
      <c r="P15" s="13"/>
    </row>
    <row r="16" customHeight="1" spans="1:16">
      <c r="A16" s="4"/>
      <c r="B16" s="4" t="s">
        <v>163</v>
      </c>
      <c r="C16" s="4" t="s">
        <v>162</v>
      </c>
      <c r="D16" s="4">
        <v>1</v>
      </c>
      <c r="E16" s="4">
        <v>10</v>
      </c>
      <c r="F16" s="4"/>
      <c r="G16" s="4"/>
      <c r="H16" s="3">
        <f t="shared" si="0"/>
        <v>200</v>
      </c>
      <c r="I16" s="4">
        <f t="shared" si="1"/>
        <v>300</v>
      </c>
      <c r="J16" s="4"/>
      <c r="K16" s="4">
        <v>1</v>
      </c>
      <c r="L16" s="4"/>
      <c r="M16" s="13"/>
      <c r="N16" s="13"/>
      <c r="O16" s="13"/>
      <c r="P16" s="13"/>
    </row>
    <row r="17" customHeight="1" spans="1:16">
      <c r="A17" s="5" t="s">
        <v>72</v>
      </c>
      <c r="B17" s="4" t="s">
        <v>164</v>
      </c>
      <c r="C17" s="4" t="s">
        <v>159</v>
      </c>
      <c r="D17" s="4">
        <v>1</v>
      </c>
      <c r="E17" s="4">
        <v>14</v>
      </c>
      <c r="F17" s="4"/>
      <c r="G17" s="4"/>
      <c r="H17" s="3">
        <f t="shared" si="0"/>
        <v>280</v>
      </c>
      <c r="I17" s="4">
        <f t="shared" si="1"/>
        <v>420</v>
      </c>
      <c r="J17" s="4"/>
      <c r="K17" s="4">
        <v>1</v>
      </c>
      <c r="L17" s="4"/>
      <c r="M17" s="13"/>
      <c r="N17" s="13"/>
      <c r="O17" s="13"/>
      <c r="P17" s="13"/>
    </row>
    <row r="18" customHeight="1" spans="1:16">
      <c r="A18" s="5"/>
      <c r="B18" s="4" t="s">
        <v>164</v>
      </c>
      <c r="C18" s="4" t="s">
        <v>160</v>
      </c>
      <c r="D18" s="4">
        <v>1</v>
      </c>
      <c r="E18" s="4">
        <v>12</v>
      </c>
      <c r="F18" s="4"/>
      <c r="G18" s="4"/>
      <c r="H18" s="3">
        <f t="shared" si="0"/>
        <v>240</v>
      </c>
      <c r="I18" s="4">
        <f t="shared" si="1"/>
        <v>360</v>
      </c>
      <c r="J18" s="4"/>
      <c r="K18" s="4">
        <v>1</v>
      </c>
      <c r="L18" s="4"/>
      <c r="M18" s="13"/>
      <c r="N18" s="13"/>
      <c r="O18" s="13"/>
      <c r="P18" s="13"/>
    </row>
    <row r="19" customHeight="1" spans="1:16">
      <c r="A19" s="5"/>
      <c r="B19" s="4" t="s">
        <v>164</v>
      </c>
      <c r="C19" s="4" t="s">
        <v>161</v>
      </c>
      <c r="D19" s="4">
        <v>1</v>
      </c>
      <c r="E19" s="4">
        <v>12</v>
      </c>
      <c r="F19" s="4"/>
      <c r="G19" s="4"/>
      <c r="H19" s="3">
        <f t="shared" si="0"/>
        <v>240</v>
      </c>
      <c r="I19" s="4">
        <f t="shared" si="1"/>
        <v>360</v>
      </c>
      <c r="J19" s="4"/>
      <c r="K19" s="4">
        <v>1</v>
      </c>
      <c r="L19" s="4"/>
      <c r="M19" s="13"/>
      <c r="N19" s="13"/>
      <c r="O19" s="13"/>
      <c r="P19" s="13"/>
    </row>
    <row r="20" customHeight="1" spans="1:16">
      <c r="A20" s="5"/>
      <c r="B20" s="4" t="s">
        <v>164</v>
      </c>
      <c r="C20" s="4" t="s">
        <v>162</v>
      </c>
      <c r="D20" s="4">
        <v>1</v>
      </c>
      <c r="E20" s="4">
        <v>12</v>
      </c>
      <c r="F20" s="4"/>
      <c r="G20" s="4"/>
      <c r="H20" s="3">
        <f t="shared" si="0"/>
        <v>240</v>
      </c>
      <c r="I20" s="4">
        <f t="shared" si="1"/>
        <v>360</v>
      </c>
      <c r="J20" s="4"/>
      <c r="K20" s="4">
        <v>1</v>
      </c>
      <c r="L20" s="4"/>
      <c r="M20" s="13"/>
      <c r="N20" s="13"/>
      <c r="O20" s="13"/>
      <c r="P20" s="13"/>
    </row>
    <row r="21" customHeight="1" spans="1:16">
      <c r="A21" s="5"/>
      <c r="B21" s="4" t="s">
        <v>164</v>
      </c>
      <c r="C21" s="4" t="s">
        <v>165</v>
      </c>
      <c r="D21" s="4">
        <v>1</v>
      </c>
      <c r="E21" s="4">
        <v>12</v>
      </c>
      <c r="F21" s="4"/>
      <c r="G21" s="4"/>
      <c r="H21" s="3">
        <f t="shared" si="0"/>
        <v>240</v>
      </c>
      <c r="I21" s="4">
        <f t="shared" si="1"/>
        <v>360</v>
      </c>
      <c r="J21" s="4"/>
      <c r="K21" s="4">
        <v>1</v>
      </c>
      <c r="L21" s="4"/>
      <c r="M21" s="13"/>
      <c r="N21" s="13"/>
      <c r="O21" s="13"/>
      <c r="P21" s="13"/>
    </row>
    <row r="22" customHeight="1" spans="1:16">
      <c r="A22" s="5"/>
      <c r="B22" s="4" t="s">
        <v>166</v>
      </c>
      <c r="C22" s="4" t="s">
        <v>159</v>
      </c>
      <c r="D22" s="4">
        <v>1</v>
      </c>
      <c r="E22" s="4">
        <v>4</v>
      </c>
      <c r="F22" s="4"/>
      <c r="G22" s="4"/>
      <c r="H22" s="3">
        <f t="shared" si="0"/>
        <v>80</v>
      </c>
      <c r="I22" s="4">
        <f t="shared" si="1"/>
        <v>120</v>
      </c>
      <c r="J22" s="4">
        <v>1</v>
      </c>
      <c r="K22" s="4"/>
      <c r="L22" s="4"/>
      <c r="M22" s="13"/>
      <c r="N22" s="13"/>
      <c r="O22" s="13"/>
      <c r="P22" s="13"/>
    </row>
    <row r="23" customHeight="1" spans="1:16">
      <c r="A23" s="5"/>
      <c r="B23" s="4" t="s">
        <v>166</v>
      </c>
      <c r="C23" s="4" t="s">
        <v>160</v>
      </c>
      <c r="D23" s="4">
        <v>1</v>
      </c>
      <c r="E23" s="4">
        <v>5</v>
      </c>
      <c r="F23" s="4"/>
      <c r="G23" s="4"/>
      <c r="H23" s="3">
        <f t="shared" si="0"/>
        <v>100</v>
      </c>
      <c r="I23" s="4">
        <f t="shared" si="1"/>
        <v>150</v>
      </c>
      <c r="J23" s="4">
        <v>1</v>
      </c>
      <c r="K23" s="4"/>
      <c r="L23" s="4"/>
      <c r="M23" s="13"/>
      <c r="N23" s="13"/>
      <c r="O23" s="13"/>
      <c r="P23" s="13"/>
    </row>
    <row r="24" customHeight="1" spans="1:16">
      <c r="A24" s="5"/>
      <c r="B24" s="4" t="s">
        <v>166</v>
      </c>
      <c r="C24" s="4" t="s">
        <v>161</v>
      </c>
      <c r="D24" s="4">
        <v>1</v>
      </c>
      <c r="E24" s="4">
        <v>4</v>
      </c>
      <c r="F24" s="4"/>
      <c r="G24" s="4"/>
      <c r="H24" s="3">
        <f t="shared" si="0"/>
        <v>80</v>
      </c>
      <c r="I24" s="4">
        <f t="shared" si="1"/>
        <v>120</v>
      </c>
      <c r="J24" s="4">
        <v>1</v>
      </c>
      <c r="K24" s="4"/>
      <c r="L24" s="4"/>
      <c r="M24" s="13"/>
      <c r="N24" s="13"/>
      <c r="O24" s="13"/>
      <c r="P24" s="13"/>
    </row>
    <row r="25" customHeight="1" spans="1:16">
      <c r="A25" s="5"/>
      <c r="B25" s="4" t="s">
        <v>166</v>
      </c>
      <c r="C25" s="4" t="s">
        <v>162</v>
      </c>
      <c r="D25" s="4">
        <v>1</v>
      </c>
      <c r="E25" s="4">
        <v>4</v>
      </c>
      <c r="F25" s="4"/>
      <c r="G25" s="4"/>
      <c r="H25" s="3">
        <f t="shared" si="0"/>
        <v>80</v>
      </c>
      <c r="I25" s="4">
        <f t="shared" si="1"/>
        <v>120</v>
      </c>
      <c r="J25" s="4">
        <v>1</v>
      </c>
      <c r="K25" s="4"/>
      <c r="L25" s="4"/>
      <c r="M25" s="13"/>
      <c r="N25" s="13"/>
      <c r="O25" s="13"/>
      <c r="P25" s="13"/>
    </row>
    <row r="26" customHeight="1" spans="1:16">
      <c r="A26" s="5"/>
      <c r="B26" s="6" t="s">
        <v>166</v>
      </c>
      <c r="C26" s="6" t="s">
        <v>165</v>
      </c>
      <c r="D26" s="4">
        <v>1</v>
      </c>
      <c r="E26" s="4">
        <v>4</v>
      </c>
      <c r="F26" s="4"/>
      <c r="G26" s="4"/>
      <c r="H26" s="3">
        <f t="shared" si="0"/>
        <v>80</v>
      </c>
      <c r="I26" s="4">
        <f t="shared" si="1"/>
        <v>120</v>
      </c>
      <c r="J26" s="4">
        <v>1</v>
      </c>
      <c r="K26" s="4"/>
      <c r="L26" s="4"/>
      <c r="M26" s="13"/>
      <c r="N26" s="13"/>
      <c r="O26" s="13"/>
      <c r="P26" s="13"/>
    </row>
    <row r="27" customHeight="1" spans="1:16">
      <c r="A27" s="7" t="s">
        <v>167</v>
      </c>
      <c r="B27" s="8"/>
      <c r="C27" s="4" t="s">
        <v>168</v>
      </c>
      <c r="D27" s="4"/>
      <c r="E27" s="4">
        <v>10</v>
      </c>
      <c r="F27" s="4"/>
      <c r="G27" s="4"/>
      <c r="H27" s="3">
        <f t="shared" si="0"/>
        <v>200</v>
      </c>
      <c r="I27" s="4">
        <f t="shared" si="1"/>
        <v>300</v>
      </c>
      <c r="J27" s="4"/>
      <c r="K27" s="4"/>
      <c r="L27" s="4"/>
      <c r="M27" s="13"/>
      <c r="N27" s="13">
        <v>1</v>
      </c>
      <c r="O27" s="13"/>
      <c r="P27" s="13"/>
    </row>
    <row r="28" customHeight="1" spans="1:16">
      <c r="A28" s="9"/>
      <c r="B28" s="8"/>
      <c r="C28" s="4" t="s">
        <v>169</v>
      </c>
      <c r="D28" s="4"/>
      <c r="E28" s="4">
        <v>5</v>
      </c>
      <c r="F28" s="4"/>
      <c r="G28" s="4"/>
      <c r="H28" s="3">
        <f t="shared" si="0"/>
        <v>100</v>
      </c>
      <c r="I28" s="4">
        <f t="shared" si="1"/>
        <v>150</v>
      </c>
      <c r="J28" s="4"/>
      <c r="K28" s="4"/>
      <c r="L28" s="4"/>
      <c r="M28" s="13"/>
      <c r="N28" s="13"/>
      <c r="O28" s="13"/>
      <c r="P28" s="13"/>
    </row>
    <row r="29" customHeight="1" spans="1:16">
      <c r="A29" s="9"/>
      <c r="B29" s="10"/>
      <c r="C29" s="3" t="s">
        <v>170</v>
      </c>
      <c r="D29" s="3"/>
      <c r="E29" s="3">
        <v>5</v>
      </c>
      <c r="F29" s="3"/>
      <c r="G29" s="3"/>
      <c r="H29" s="3">
        <f t="shared" si="0"/>
        <v>100</v>
      </c>
      <c r="I29" s="3">
        <f t="shared" si="1"/>
        <v>150</v>
      </c>
      <c r="J29" s="3"/>
      <c r="K29" s="3"/>
      <c r="L29" s="3"/>
      <c r="M29" s="14"/>
      <c r="N29" s="14"/>
      <c r="O29" s="14"/>
      <c r="P29" s="14"/>
    </row>
    <row r="30" customHeight="1" spans="1:16">
      <c r="A30" s="11"/>
      <c r="B30" s="10"/>
      <c r="C30" s="3" t="s">
        <v>171</v>
      </c>
      <c r="D30" s="3"/>
      <c r="E30" s="3">
        <v>5</v>
      </c>
      <c r="F30" s="3"/>
      <c r="G30" s="3"/>
      <c r="H30" s="3">
        <f t="shared" si="0"/>
        <v>100</v>
      </c>
      <c r="I30" s="3">
        <f t="shared" si="1"/>
        <v>150</v>
      </c>
      <c r="J30" s="3"/>
      <c r="K30" s="3"/>
      <c r="L30" s="3"/>
      <c r="M30" s="14"/>
      <c r="N30" s="14"/>
      <c r="O30" s="14"/>
      <c r="P30" s="14"/>
    </row>
    <row r="31" customHeight="1" spans="1:16">
      <c r="A31" s="3" t="s">
        <v>172</v>
      </c>
      <c r="B31" s="3"/>
      <c r="C31" s="3"/>
      <c r="D31" s="3">
        <v>1</v>
      </c>
      <c r="E31" s="3">
        <v>5</v>
      </c>
      <c r="F31" s="3"/>
      <c r="G31" s="3"/>
      <c r="H31" s="3">
        <f t="shared" si="0"/>
        <v>100</v>
      </c>
      <c r="I31" s="3">
        <f t="shared" si="1"/>
        <v>150</v>
      </c>
      <c r="J31" s="3">
        <v>1</v>
      </c>
      <c r="K31" s="3"/>
      <c r="L31" s="3"/>
      <c r="M31" s="15"/>
      <c r="N31" s="15"/>
      <c r="O31" s="14"/>
      <c r="P31" s="14"/>
    </row>
    <row r="32" customHeight="1" spans="1:16">
      <c r="A32" s="12" t="s">
        <v>173</v>
      </c>
      <c r="B32" s="12"/>
      <c r="C32" s="12"/>
      <c r="D32" s="12">
        <f t="shared" ref="D32:P32" si="2">SUM(D2:D31)</f>
        <v>26</v>
      </c>
      <c r="E32" s="12">
        <f t="shared" si="2"/>
        <v>198</v>
      </c>
      <c r="F32" s="12">
        <f t="shared" si="2"/>
        <v>61</v>
      </c>
      <c r="G32" s="12">
        <f t="shared" si="2"/>
        <v>4</v>
      </c>
      <c r="H32" s="12">
        <f t="shared" si="2"/>
        <v>8820</v>
      </c>
      <c r="I32" s="12">
        <f t="shared" si="2"/>
        <v>13230</v>
      </c>
      <c r="J32" s="12">
        <f t="shared" si="2"/>
        <v>6</v>
      </c>
      <c r="K32" s="12">
        <f t="shared" si="2"/>
        <v>13</v>
      </c>
      <c r="L32" s="12">
        <f t="shared" si="2"/>
        <v>2</v>
      </c>
      <c r="M32" s="12">
        <f t="shared" si="2"/>
        <v>3</v>
      </c>
      <c r="N32" s="12">
        <f t="shared" si="2"/>
        <v>1</v>
      </c>
      <c r="O32" s="12">
        <f t="shared" si="2"/>
        <v>2</v>
      </c>
      <c r="P32" s="12">
        <f t="shared" si="2"/>
        <v>2</v>
      </c>
    </row>
  </sheetData>
  <mergeCells count="6">
    <mergeCell ref="A31:C31"/>
    <mergeCell ref="A32:C32"/>
    <mergeCell ref="A2:A8"/>
    <mergeCell ref="A9:A16"/>
    <mergeCell ref="A17:A26"/>
    <mergeCell ref="A27:A30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校园电铃广播系统</vt:lpstr>
      <vt:lpstr>生活服务中心广播系统</vt:lpstr>
      <vt:lpstr>广播点表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2021-03-15T00:52:00Z</dcterms:created>
  <dcterms:modified xsi:type="dcterms:W3CDTF">2021-05-07T11:39:48Z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B4A669FAA6BF4056A079E7E2F2844F55</vt:lpwstr>
  </property>
</Properties>
</file>